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366" i="1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</calcChain>
</file>

<file path=xl/sharedStrings.xml><?xml version="1.0" encoding="utf-8"?>
<sst xmlns="http://schemas.openxmlformats.org/spreadsheetml/2006/main" count="1622" uniqueCount="877">
  <si>
    <t>Всероссийской олимпиады школьников 2022 год</t>
  </si>
  <si>
    <t>максимальное количество баллов 7 кл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</si>
  <si>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</si>
  <si>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</si>
  <si>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</si>
  <si>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</si>
  <si>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</si>
  <si>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</si>
  <si>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</si>
  <si>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</si>
  <si>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</si>
  <si>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Н-Б-07-01</t>
  </si>
  <si>
    <t>15,1</t>
  </si>
  <si>
    <t>Н-Б-07-02</t>
  </si>
  <si>
    <t>12,6</t>
  </si>
  <si>
    <t>Н-Б-07-03</t>
  </si>
  <si>
    <t>17,5</t>
  </si>
  <si>
    <t>Н-Б-07-04</t>
  </si>
  <si>
    <t>13,4</t>
  </si>
  <si>
    <t>Н-Б-07-05</t>
  </si>
  <si>
    <t>12,0</t>
  </si>
  <si>
    <t>Ц-Б-07-01</t>
  </si>
  <si>
    <t>15,6</t>
  </si>
  <si>
    <t>Ц-Б-07-02</t>
  </si>
  <si>
    <t>22,7</t>
  </si>
  <si>
    <t>Ц-Б-07-03</t>
  </si>
  <si>
    <t>19,8</t>
  </si>
  <si>
    <t>Ц-Б-07-04</t>
  </si>
  <si>
    <t>17,6</t>
  </si>
  <si>
    <t>Ц-Б-07-05</t>
  </si>
  <si>
    <t>12,1</t>
  </si>
  <si>
    <t>Ц-Б-07-06</t>
  </si>
  <si>
    <t>17,8</t>
  </si>
  <si>
    <t>Ц-Б-07-07</t>
  </si>
  <si>
    <t>18,0</t>
  </si>
  <si>
    <t>Ц-Б-07-08</t>
  </si>
  <si>
    <t>Ц-Б-07-09</t>
  </si>
  <si>
    <t>Ц-Б-07-10</t>
  </si>
  <si>
    <t>19,0</t>
  </si>
  <si>
    <t>Ц-Б-07-11</t>
  </si>
  <si>
    <t>17,9</t>
  </si>
  <si>
    <t>Ц-Б-07-12</t>
  </si>
  <si>
    <t>15,5</t>
  </si>
  <si>
    <t>Ц-Б-07-13</t>
  </si>
  <si>
    <t>18,7</t>
  </si>
  <si>
    <t>Ц-Б-07-14</t>
  </si>
  <si>
    <t>17,7</t>
  </si>
  <si>
    <t>Ц-Б-07-15</t>
  </si>
  <si>
    <t>22,2</t>
  </si>
  <si>
    <t>Ц-Б-07-16</t>
  </si>
  <si>
    <t>16,7</t>
  </si>
  <si>
    <t>Ц-Б-07-17</t>
  </si>
  <si>
    <t>Ц-Б-07-18</t>
  </si>
  <si>
    <t>16,9</t>
  </si>
  <si>
    <t>Ц-Б-07-19</t>
  </si>
  <si>
    <t>17,2</t>
  </si>
  <si>
    <t>Ц-Б-07-20</t>
  </si>
  <si>
    <t>16,6</t>
  </si>
  <si>
    <t>Ц-Б-07-21</t>
  </si>
  <si>
    <t>18,5</t>
  </si>
  <si>
    <t>Ц-Б-07-22</t>
  </si>
  <si>
    <t>26,1</t>
  </si>
  <si>
    <t>Ц-Б-07-23</t>
  </si>
  <si>
    <t>23,4</t>
  </si>
  <si>
    <t>Кз-Б-07-01</t>
  </si>
  <si>
    <t>Кз-Б-07-02</t>
  </si>
  <si>
    <t>13,8</t>
  </si>
  <si>
    <t>Кз-Б-07-03</t>
  </si>
  <si>
    <t>18,8</t>
  </si>
  <si>
    <t>Кз-Б-07-04</t>
  </si>
  <si>
    <t>12,3</t>
  </si>
  <si>
    <t>Кб-Б-07-01</t>
  </si>
  <si>
    <t>20,7</t>
  </si>
  <si>
    <t>Кб-Б-07-02</t>
  </si>
  <si>
    <t>20,4</t>
  </si>
  <si>
    <t>Кб-Б-07-03</t>
  </si>
  <si>
    <t>Кб-Б-07-04</t>
  </si>
  <si>
    <t>18,1</t>
  </si>
  <si>
    <t>О-Б-07-01</t>
  </si>
  <si>
    <t>Цыхун Анастасия Антоновна</t>
  </si>
  <si>
    <t>МБОУ "СОШ № 61"</t>
  </si>
  <si>
    <t>Сиднева Светлана Владимировна</t>
  </si>
  <si>
    <t>О-Б-07-02</t>
  </si>
  <si>
    <t>Глобик Алена Александровна</t>
  </si>
  <si>
    <t>МНБОУ "Лицей № 76"</t>
  </si>
  <si>
    <t>15,0</t>
  </si>
  <si>
    <t>Мартемьянова Татьяна Александровна</t>
  </si>
  <si>
    <t>О-Б-07-03</t>
  </si>
  <si>
    <t>Грищенко Даниил Андреевич</t>
  </si>
  <si>
    <t>13,7</t>
  </si>
  <si>
    <t>О-Б-07-04</t>
  </si>
  <si>
    <t>Копусова Ксения Вячеславовна</t>
  </si>
  <si>
    <t>10,6</t>
  </si>
  <si>
    <t>Н</t>
  </si>
  <si>
    <t>О-Б-07-05</t>
  </si>
  <si>
    <t>Копусова Полина Вячеславовна</t>
  </si>
  <si>
    <t>16,1</t>
  </si>
  <si>
    <t>О-Б-07-06</t>
  </si>
  <si>
    <t>Митасов Борис Николаевич</t>
  </si>
  <si>
    <t>19,2</t>
  </si>
  <si>
    <t>О-Б-07-07</t>
  </si>
  <si>
    <t>Семёнова Эмилия Михайловна</t>
  </si>
  <si>
    <t>11,2</t>
  </si>
  <si>
    <t>З-Б-07-01</t>
  </si>
  <si>
    <t>З-Б-07-02</t>
  </si>
  <si>
    <t>З-Б-07-03</t>
  </si>
  <si>
    <t>21,6</t>
  </si>
  <si>
    <t>З-Б-07-04</t>
  </si>
  <si>
    <t>З-Б-07-05</t>
  </si>
  <si>
    <t>10,4</t>
  </si>
  <si>
    <t>Н-Б-08-01</t>
  </si>
  <si>
    <t>Н-Б-08-02</t>
  </si>
  <si>
    <t>Н-Б-08-03</t>
  </si>
  <si>
    <t>Н-Б-08-04</t>
  </si>
  <si>
    <t>Н-Б-08-05</t>
  </si>
  <si>
    <t>Н-Б-08-06</t>
  </si>
  <si>
    <t>Н-Б-08-07</t>
  </si>
  <si>
    <t>Н-Б-08-08</t>
  </si>
  <si>
    <t>Н-Б-08-09</t>
  </si>
  <si>
    <t>Н-Б-08-10</t>
  </si>
  <si>
    <t>Н-Б-08-11</t>
  </si>
  <si>
    <t>Ц-Б-08-01</t>
  </si>
  <si>
    <t>Ц-Б-08-02</t>
  </si>
  <si>
    <t>Ц-Б-08-03</t>
  </si>
  <si>
    <t>Ц-Б-08-04</t>
  </si>
  <si>
    <t>Ц-Б-08-05</t>
  </si>
  <si>
    <t>Ц-Б-08-06</t>
  </si>
  <si>
    <t>Ц-Б-08-07</t>
  </si>
  <si>
    <t>Ц-Б-08-08</t>
  </si>
  <si>
    <t>Ц-Б-08-09</t>
  </si>
  <si>
    <t>Ц-Б-08-10</t>
  </si>
  <si>
    <t>Ц-Б-08-11</t>
  </si>
  <si>
    <t>Ц-Б-08-12</t>
  </si>
  <si>
    <t>Ц-Б-08-13</t>
  </si>
  <si>
    <t>Ц-Б-08-14</t>
  </si>
  <si>
    <t>Ц-Б-08-15</t>
  </si>
  <si>
    <t>Ц-Б-08-16</t>
  </si>
  <si>
    <t>Ц-Б-08-17</t>
  </si>
  <si>
    <t>Ц-Б-08-18</t>
  </si>
  <si>
    <t>Ц-Б-08-19</t>
  </si>
  <si>
    <t>Ц-Б-08-20</t>
  </si>
  <si>
    <t>Ц-Б-08-21</t>
  </si>
  <si>
    <t>Ц-Б-08-22</t>
  </si>
  <si>
    <t>Ц-Б-08-23</t>
  </si>
  <si>
    <t>Ц-Б-08-24</t>
  </si>
  <si>
    <t>Ц-Б-08-25</t>
  </si>
  <si>
    <t>Ц-Б-08-26</t>
  </si>
  <si>
    <t>Ц-Б-08-27</t>
  </si>
  <si>
    <t>Кз-Б-08-01</t>
  </si>
  <si>
    <t>Кз-Б-08-02</t>
  </si>
  <si>
    <t>Кз-Б-08-03</t>
  </si>
  <si>
    <t>Кз-Б-08-04</t>
  </si>
  <si>
    <t>Кз-Б-08-05</t>
  </si>
  <si>
    <t>Кз-Б-08-06</t>
  </si>
  <si>
    <t>Кз-Б-08-07</t>
  </si>
  <si>
    <t>Кз-Б-08-08</t>
  </si>
  <si>
    <t>Кз-Б-08-09</t>
  </si>
  <si>
    <t>Кз-Б-08-10</t>
  </si>
  <si>
    <t>Кз-Б-08-11</t>
  </si>
  <si>
    <t>Кб-Б-08-01</t>
  </si>
  <si>
    <t>Кб-Б-08-02</t>
  </si>
  <si>
    <t>Кб-Б-08-03</t>
  </si>
  <si>
    <t>Кб-Б-08-04</t>
  </si>
  <si>
    <t>Кб-Б-08-05</t>
  </si>
  <si>
    <t>О-Б-08-01</t>
  </si>
  <si>
    <t>Бочкарева Вероника Витальевна</t>
  </si>
  <si>
    <t>О-Б-08-02</t>
  </si>
  <si>
    <t>Губин Савелий Павлович</t>
  </si>
  <si>
    <t>О-Б-08-03</t>
  </si>
  <si>
    <t>Мальцева Эмилия Александровна</t>
  </si>
  <si>
    <t>О-Б-08-04</t>
  </si>
  <si>
    <t>Яковлева Мария Яковлевна</t>
  </si>
  <si>
    <t>О-Б-08-05</t>
  </si>
  <si>
    <t>Рогожкина Полина Юрьевна</t>
  </si>
  <si>
    <t>МАОУ "СОШ № 110"</t>
  </si>
  <si>
    <t>Сыстерова Виктория Олеговна</t>
  </si>
  <si>
    <t>З-Б-08-01</t>
  </si>
  <si>
    <t>З-Б-08-02</t>
  </si>
  <si>
    <t>З-Б-08-03</t>
  </si>
  <si>
    <t>З-Б-08-04</t>
  </si>
  <si>
    <t>З-Б-08-05</t>
  </si>
  <si>
    <t>З-Б-08-06</t>
  </si>
  <si>
    <t>З-Б-08-07</t>
  </si>
  <si>
    <t>максимальное количество баллов 8 кл</t>
  </si>
  <si>
    <t>максимальное количество баллов 9 кл</t>
  </si>
  <si>
    <t>максимальное количество баллов 10 кл</t>
  </si>
  <si>
    <t>максимальное количество баллов 11 кл</t>
  </si>
  <si>
    <t>Н-Б-09-01</t>
  </si>
  <si>
    <t>Н-Б-09-02</t>
  </si>
  <si>
    <t>Н-Б-09-03</t>
  </si>
  <si>
    <t>Н-Б-09-04</t>
  </si>
  <si>
    <t>Н-Б-09-05</t>
  </si>
  <si>
    <t>Н-Б-09-06</t>
  </si>
  <si>
    <t>Н-Б-09-07</t>
  </si>
  <si>
    <t>Н-Б-09-08</t>
  </si>
  <si>
    <t>Н-Б-09-09</t>
  </si>
  <si>
    <t>Н-Б-09-10</t>
  </si>
  <si>
    <t>Н-Б-09-11</t>
  </si>
  <si>
    <t>Н-Б-09-12</t>
  </si>
  <si>
    <t>Н-Б-09-13</t>
  </si>
  <si>
    <t>Н-Б-09-14</t>
  </si>
  <si>
    <t>Ц-Б-09-01</t>
  </si>
  <si>
    <t>Ц-Б-09-02</t>
  </si>
  <si>
    <t>Ц-Б-09-03</t>
  </si>
  <si>
    <t>Ц-Б-09-04</t>
  </si>
  <si>
    <t>Ц-Б-09-05</t>
  </si>
  <si>
    <t>Ц-Б-09-06</t>
  </si>
  <si>
    <t>Ц-Б-09-07</t>
  </si>
  <si>
    <t>Ц-Б-09-08</t>
  </si>
  <si>
    <t>Ц-Б-09-09</t>
  </si>
  <si>
    <t>Ц-Б-09-10</t>
  </si>
  <si>
    <t>Ц-Б-09-11</t>
  </si>
  <si>
    <t>Ц-Б-09-12</t>
  </si>
  <si>
    <t>Ц-Б-09-13</t>
  </si>
  <si>
    <t>Ц-Б-09-14</t>
  </si>
  <si>
    <t>Ц-Б-09-15</t>
  </si>
  <si>
    <t>Ц-Б-09-16</t>
  </si>
  <si>
    <t>Ц-Б-09-17</t>
  </si>
  <si>
    <t>Ц-Б-09-18</t>
  </si>
  <si>
    <t>Ц-Б-09-19</t>
  </si>
  <si>
    <t>Ц-Б-09-20</t>
  </si>
  <si>
    <t>Ц-Б-09-21</t>
  </si>
  <si>
    <t>Ц-Б-09-22</t>
  </si>
  <si>
    <t>Ц-Б-09-23</t>
  </si>
  <si>
    <t>Ц-Б-09-24</t>
  </si>
  <si>
    <t>Ц-Б-09-25</t>
  </si>
  <si>
    <t>Ц-Б-09-26</t>
  </si>
  <si>
    <t>Ц-Б-09-27</t>
  </si>
  <si>
    <t>Ц-Б-09-28</t>
  </si>
  <si>
    <t>Ц-Б-09-29</t>
  </si>
  <si>
    <t>Ц-Б-09-30</t>
  </si>
  <si>
    <t>Ц-Б-09-31</t>
  </si>
  <si>
    <t>Ц-Б-09-32</t>
  </si>
  <si>
    <t>Ц-Б-09-33</t>
  </si>
  <si>
    <t>Ц-Б-09-34</t>
  </si>
  <si>
    <t>Ц-Б-09-35</t>
  </si>
  <si>
    <t>Ц-Б-09-36</t>
  </si>
  <si>
    <t>Ц-Б-09-37</t>
  </si>
  <si>
    <t>Ц-Б-09-38</t>
  </si>
  <si>
    <t>Ц-Б-09-39</t>
  </si>
  <si>
    <t>Ц-Б-09-40</t>
  </si>
  <si>
    <t>Ц-Б-09-41</t>
  </si>
  <si>
    <t>Ц-Б-09-42</t>
  </si>
  <si>
    <t>Ц-Б-09-43</t>
  </si>
  <si>
    <t>Кз-Б-09-01</t>
  </si>
  <si>
    <t>Кз-Б-09-02</t>
  </si>
  <si>
    <t>Кз-Б-09-03</t>
  </si>
  <si>
    <t>Кз-Б-09-04</t>
  </si>
  <si>
    <t>Кз-Б-09-05</t>
  </si>
  <si>
    <t>Кз-Б-09-06</t>
  </si>
  <si>
    <t>Кз-Б-09-07</t>
  </si>
  <si>
    <t>Кз-Б-09-08</t>
  </si>
  <si>
    <t>Кз-Б-09-09</t>
  </si>
  <si>
    <t>Кз-Б-09-10</t>
  </si>
  <si>
    <t>Кз-Б-09-11</t>
  </si>
  <si>
    <t>Кз-Б-09-12</t>
  </si>
  <si>
    <t>Кз-Б-09-13</t>
  </si>
  <si>
    <t>Кз-Б-09-14</t>
  </si>
  <si>
    <t>Кз-Б-09-15</t>
  </si>
  <si>
    <t>Кз-Б-09-16</t>
  </si>
  <si>
    <t>Кз-Б-09-17</t>
  </si>
  <si>
    <t>Кз-Б-09-18</t>
  </si>
  <si>
    <t>Кз-Б-09-19</t>
  </si>
  <si>
    <t>Кз-Б-09-20</t>
  </si>
  <si>
    <t>Кз-Б-09-21</t>
  </si>
  <si>
    <t>Кб-Б-09-01</t>
  </si>
  <si>
    <t>Кб-Б-09-02</t>
  </si>
  <si>
    <t>Кб-Б-09-03</t>
  </si>
  <si>
    <t>Кб-Б-09-04</t>
  </si>
  <si>
    <t>Кб-Б-09-05</t>
  </si>
  <si>
    <t>О-Б-09-01</t>
  </si>
  <si>
    <t>Киселева Виктория Аркадьевна</t>
  </si>
  <si>
    <t>МБОУ "СОШ № 29"</t>
  </si>
  <si>
    <t>Лебединцева Елена Анатольевна</t>
  </si>
  <si>
    <t>О-Б-09-02</t>
  </si>
  <si>
    <t>Путятина Ангелина Дмитриевна</t>
  </si>
  <si>
    <t>О-Б-09-03</t>
  </si>
  <si>
    <t>Новоселова Виолетта Сергеевна</t>
  </si>
  <si>
    <t>О-Б-09-04</t>
  </si>
  <si>
    <t>Зимницкая Виктория Павловна</t>
  </si>
  <si>
    <t>МБОУ "СОШ № 64"</t>
  </si>
  <si>
    <t>Игнатушина Галина Леонидовна</t>
  </si>
  <si>
    <t>О-Б-09-05</t>
  </si>
  <si>
    <t>Зимницкая Маргарита Павловна</t>
  </si>
  <si>
    <t>О-Б-09-06</t>
  </si>
  <si>
    <t>Колесник Полина Игоревна</t>
  </si>
  <si>
    <t>О-Б-09-07</t>
  </si>
  <si>
    <t>Михрякова Анастасия Дмитриевна</t>
  </si>
  <si>
    <t>О-Б-09-08</t>
  </si>
  <si>
    <t>Васильев Евгений Алексеевич</t>
  </si>
  <si>
    <t>МАОУ "СОШ № 99"</t>
  </si>
  <si>
    <t>Елистратова Оксана Владимировна</t>
  </si>
  <si>
    <t>О-Б-09-09</t>
  </si>
  <si>
    <t>Кетурко Елизавета Максимовна</t>
  </si>
  <si>
    <t>О-Б-09-10</t>
  </si>
  <si>
    <t>Михалева Маргарита Павловна</t>
  </si>
  <si>
    <t>З-Б-09-01</t>
  </si>
  <si>
    <t>З-Б-09-02</t>
  </si>
  <si>
    <t>З-Б-09-03</t>
  </si>
  <si>
    <t>З-Б-09-04</t>
  </si>
  <si>
    <t>З-Б-09-05</t>
  </si>
  <si>
    <t>З-Б-09-06</t>
  </si>
  <si>
    <t>З-Б-09-07</t>
  </si>
  <si>
    <t>Н-Б-10-01</t>
  </si>
  <si>
    <t>Н-Б-10-02</t>
  </si>
  <si>
    <t>Н-Б-10-03</t>
  </si>
  <si>
    <t>Н-Б-10-04</t>
  </si>
  <si>
    <t>Н-Б-10-05</t>
  </si>
  <si>
    <t>Н-Б-10-06</t>
  </si>
  <si>
    <t>Н-Б-10-07</t>
  </si>
  <si>
    <t>Н-Б-10-08</t>
  </si>
  <si>
    <t>Ц-Б-10-01</t>
  </si>
  <si>
    <t>Ц-Б-10-02</t>
  </si>
  <si>
    <t>Ц-Б-10-03</t>
  </si>
  <si>
    <t>Ц-Б-10-04</t>
  </si>
  <si>
    <t>Ц-Б-10-05</t>
  </si>
  <si>
    <t>Ц-Б-10-06</t>
  </si>
  <si>
    <t>Ц-Б-10-07</t>
  </si>
  <si>
    <t>Ц-Б-10-08</t>
  </si>
  <si>
    <t>Ц-Б-10-09</t>
  </si>
  <si>
    <t>Ц-Б-10-10</t>
  </si>
  <si>
    <t>Ц-Б-10-11</t>
  </si>
  <si>
    <t>Ц-Б-10-12</t>
  </si>
  <si>
    <t>Ц-Б-10-13</t>
  </si>
  <si>
    <t>Ц-Б-10-14</t>
  </si>
  <si>
    <t>Ц-Б-10-15</t>
  </si>
  <si>
    <t>Ц-Б-10-16</t>
  </si>
  <si>
    <t>Ц-Б-10-17</t>
  </si>
  <si>
    <t>Ц-Б-10-18</t>
  </si>
  <si>
    <t>Ц-Б-10-19</t>
  </si>
  <si>
    <t>Ц-Б-10-20</t>
  </si>
  <si>
    <t>Ц-Б-10-21</t>
  </si>
  <si>
    <t>Ц-Б-10-22</t>
  </si>
  <si>
    <t>Ц-Б-10-23</t>
  </si>
  <si>
    <t>Ц-Б-10-24</t>
  </si>
  <si>
    <t>Ц-Б-10-25</t>
  </si>
  <si>
    <t>Ц-Б-10-26</t>
  </si>
  <si>
    <t>Ц-Б-10-27</t>
  </si>
  <si>
    <t>Ц-Б-10-28</t>
  </si>
  <si>
    <t>Ц-Б-10-29</t>
  </si>
  <si>
    <t>Ц-Б-10-30</t>
  </si>
  <si>
    <t>Ц-Б-10-31</t>
  </si>
  <si>
    <t>Ц-Б-10-32</t>
  </si>
  <si>
    <t>Ц-Б-10-33</t>
  </si>
  <si>
    <t>Ц-Б-10-34</t>
  </si>
  <si>
    <t>Ц-Б-10-35</t>
  </si>
  <si>
    <t>Ц-Б-10-36</t>
  </si>
  <si>
    <t>Ц-Б-10-37</t>
  </si>
  <si>
    <t>Ц-Б-10-38</t>
  </si>
  <si>
    <t>Ц-Б-10-39</t>
  </si>
  <si>
    <t>Ц-Б-10-40</t>
  </si>
  <si>
    <t>Ц-Б-10-41</t>
  </si>
  <si>
    <t>Ц-Б-10-42</t>
  </si>
  <si>
    <t>Ц-Б-10-43</t>
  </si>
  <si>
    <t>Кз-Б-10-01</t>
  </si>
  <si>
    <t>Кз-Б-10-02</t>
  </si>
  <si>
    <t>Кз-Б-10-03</t>
  </si>
  <si>
    <t>Кз-Б-10-04</t>
  </si>
  <si>
    <t>Кб-Б-10-01</t>
  </si>
  <si>
    <t>Кб-Б-10-02</t>
  </si>
  <si>
    <t>О-Б-10-01</t>
  </si>
  <si>
    <t>Шнейдер Яна Владимировна</t>
  </si>
  <si>
    <t>МБОУ "СОШ № 27"</t>
  </si>
  <si>
    <t>Созинова Татьяна Владимировна</t>
  </si>
  <si>
    <t>О-Б-10-02</t>
  </si>
  <si>
    <t>Рахматуллин Ансар Рафаэльевич</t>
  </si>
  <si>
    <t>О-Б-10-03</t>
  </si>
  <si>
    <t>Корнева Елизавета Максимовна</t>
  </si>
  <si>
    <t>О-Б-10-04</t>
  </si>
  <si>
    <t>Кузнецова Анастасия Юрьевна</t>
  </si>
  <si>
    <t>О-Б-10-05</t>
  </si>
  <si>
    <t>Угнич Варвара Сергеевна</t>
  </si>
  <si>
    <t>О-Б-10-06</t>
  </si>
  <si>
    <t>Винтенко Алёна Анатольевна</t>
  </si>
  <si>
    <t>З-Б-10-01</t>
  </si>
  <si>
    <t>Н-Б-11-01</t>
  </si>
  <si>
    <t>Н-Б-11-02</t>
  </si>
  <si>
    <t>Н-Б-11-03</t>
  </si>
  <si>
    <t>Н-Б-11-04</t>
  </si>
  <si>
    <t>Н-Б-11-05</t>
  </si>
  <si>
    <t>Н-Б-11-06</t>
  </si>
  <si>
    <t>Н-Б-11-07</t>
  </si>
  <si>
    <t>Н-Б-11-08</t>
  </si>
  <si>
    <t>Ц-Б-11-01</t>
  </si>
  <si>
    <t>Ц-Б-11-02</t>
  </si>
  <si>
    <t>Ц-Б-11-03</t>
  </si>
  <si>
    <t>Ц-Б-11-04</t>
  </si>
  <si>
    <t>Ц-Б-11-05</t>
  </si>
  <si>
    <t>Ц-Б-11-06</t>
  </si>
  <si>
    <t>Ц-Б-11-07</t>
  </si>
  <si>
    <t>Ц-Б-11-08</t>
  </si>
  <si>
    <t>Ц-Б-11-09</t>
  </si>
  <si>
    <t>Ц-Б-11-10</t>
  </si>
  <si>
    <t>Ц-Б-11-11</t>
  </si>
  <si>
    <t>Ц-Б-11-12</t>
  </si>
  <si>
    <t>Ц-Б-11-13</t>
  </si>
  <si>
    <t>Ц-Б-11-14</t>
  </si>
  <si>
    <t>Ц-Б-11-15</t>
  </si>
  <si>
    <t>Ц-Б-11-16</t>
  </si>
  <si>
    <t>Ц-Б-11-17</t>
  </si>
  <si>
    <t>Ц-Б-11-18</t>
  </si>
  <si>
    <t>Ц-Б-11-19</t>
  </si>
  <si>
    <t>Ц-Б-11-20</t>
  </si>
  <si>
    <t>Ц-Б-11-21</t>
  </si>
  <si>
    <t>Ц-Б-11-22</t>
  </si>
  <si>
    <t>Ц-Б-11-23</t>
  </si>
  <si>
    <t>Ц-Б-11-24</t>
  </si>
  <si>
    <t>Ц-Б-11-25</t>
  </si>
  <si>
    <t>Ц-Б-11-26</t>
  </si>
  <si>
    <t>Ц-Б-11-27</t>
  </si>
  <si>
    <t>Ц-Б-11-28</t>
  </si>
  <si>
    <t>Ц-Б-11-29</t>
  </si>
  <si>
    <t>Ц-Б-11-30</t>
  </si>
  <si>
    <t>Ц-Б-11-31</t>
  </si>
  <si>
    <t>Ц-Б-11-32</t>
  </si>
  <si>
    <t>Ц-Б-11-33</t>
  </si>
  <si>
    <t>Ц-Б-11-34</t>
  </si>
  <si>
    <t>Ц-Б-11-35</t>
  </si>
  <si>
    <t>Ц-Б-11-36</t>
  </si>
  <si>
    <t>Ц-Б-11-37</t>
  </si>
  <si>
    <t>Ц-Б-11-38</t>
  </si>
  <si>
    <t>Ц-Б-11-39</t>
  </si>
  <si>
    <t>Ц-Б-11-40</t>
  </si>
  <si>
    <t>Ц-Б-11-41</t>
  </si>
  <si>
    <t>Ц-Б-11-42</t>
  </si>
  <si>
    <t>Ц-Б-11-43</t>
  </si>
  <si>
    <t>Ц-Б-11-44</t>
  </si>
  <si>
    <t>Кз-Б-11-01</t>
  </si>
  <si>
    <t>Кз-Б-11-02</t>
  </si>
  <si>
    <t>Кз-Б-11-03</t>
  </si>
  <si>
    <t>Кб-Б-11-01</t>
  </si>
  <si>
    <t>О-Б-11-01</t>
  </si>
  <si>
    <t>Левыкина Вероника Игоревна</t>
  </si>
  <si>
    <t>О-Б-11-02</t>
  </si>
  <si>
    <t>Шилгалис Полина Евгеньевна</t>
  </si>
  <si>
    <t>О-Б-11-03</t>
  </si>
  <si>
    <t>Яблонская Марина Александровна</t>
  </si>
  <si>
    <t>О-Б-11-04</t>
  </si>
  <si>
    <t>Зинёва Светлана Алексеевна</t>
  </si>
  <si>
    <t>МБОУ "СОШ № 56"</t>
  </si>
  <si>
    <t>Добрыгина Екатерина Владимировна</t>
  </si>
  <si>
    <t>О-Б-11-05</t>
  </si>
  <si>
    <t>Иванова Елизавета Юрьевна</t>
  </si>
  <si>
    <t>О-Б-11-06</t>
  </si>
  <si>
    <t>Попова Алина Витальевна</t>
  </si>
  <si>
    <t>О-Б-11-07</t>
  </si>
  <si>
    <t>Балыкова Мария Александровна</t>
  </si>
  <si>
    <t>О-Б-11-08</t>
  </si>
  <si>
    <t>Перебоева Анастасия Алексеевна</t>
  </si>
  <si>
    <t>О-Б-11-09</t>
  </si>
  <si>
    <t>Соколова Анастасия Борисовна</t>
  </si>
  <si>
    <t>О-Б-11-10</t>
  </si>
  <si>
    <t>Галиуллин Николай Николаевич</t>
  </si>
  <si>
    <t>О-Б-11-11</t>
  </si>
  <si>
    <t>Голубцова Елена Сергеевна</t>
  </si>
  <si>
    <t>О-Б-11-12</t>
  </si>
  <si>
    <t>Дудникова Софья Олеговна</t>
  </si>
  <si>
    <t>О-Б-11-13</t>
  </si>
  <si>
    <t>Миначев Максим Витальевич</t>
  </si>
  <si>
    <t>О-Б-11-14</t>
  </si>
  <si>
    <t>Кравцова Надежда Владиславовна</t>
  </si>
  <si>
    <t>О-Б-11-15</t>
  </si>
  <si>
    <t>Титова Анастасия Александровна</t>
  </si>
  <si>
    <t>О-Б-11-16</t>
  </si>
  <si>
    <t>Шадринцева Анастасия Игоревна</t>
  </si>
  <si>
    <t>З-Б-11-01</t>
  </si>
  <si>
    <t>З-Б-11-02</t>
  </si>
  <si>
    <t>З-Б-11-03</t>
  </si>
  <si>
    <t>Мартемьянова Анна Алексеевнв</t>
  </si>
  <si>
    <t>МБОУ СОШ №79</t>
  </si>
  <si>
    <t>Хуторной Роман Аркадьевич</t>
  </si>
  <si>
    <t>МБОУ Лицей №46</t>
  </si>
  <si>
    <t>Устьянцева Анастасия Алексеевна</t>
  </si>
  <si>
    <t>МБОУ СОШ №22</t>
  </si>
  <si>
    <t>Бердюгина Наталья Сергеевна</t>
  </si>
  <si>
    <t>Деревянко Оксана Васильевна</t>
  </si>
  <si>
    <t>Савина Татьяна Владимировна</t>
  </si>
  <si>
    <t>Ерш Полина Витальевна</t>
  </si>
  <si>
    <t>Шабалина Полина Владиславовна</t>
  </si>
  <si>
    <t>МБОУ Лицей №35</t>
  </si>
  <si>
    <t>Жадова Элина Олеговна</t>
  </si>
  <si>
    <t>Секисов Артемий Дмитриевич</t>
  </si>
  <si>
    <t>Засимова Татьяна Андреевна</t>
  </si>
  <si>
    <t>Пешнина Анастасия Денисовна</t>
  </si>
  <si>
    <t>Титов Ярослав Андреевич</t>
  </si>
  <si>
    <t>МБОУ СОШ №93</t>
  </si>
  <si>
    <t xml:space="preserve">Пинигин Артем Александрович </t>
  </si>
  <si>
    <t>Тарасова Ирина Владимировна</t>
  </si>
  <si>
    <t>Еремина Ольга Юрьевна</t>
  </si>
  <si>
    <t>Фокина Елена Петровна</t>
  </si>
  <si>
    <t>Сидаренко Софья Константиновна</t>
  </si>
  <si>
    <t>МБОУ СОШ №5</t>
  </si>
  <si>
    <t>Юматова Александра Александровна</t>
  </si>
  <si>
    <t>МБОУ ЛИЦЕЙ №35</t>
  </si>
  <si>
    <t>Кирина Анастасия Дмитриевна</t>
  </si>
  <si>
    <t>Волошина Марина Константиновна</t>
  </si>
  <si>
    <t>Ефимова Анна Дмитриевна</t>
  </si>
  <si>
    <t>Антонова Софья Алексеевна</t>
  </si>
  <si>
    <t>Загайонова Олеся Вячеславовна</t>
  </si>
  <si>
    <t>Майер Татьяна Владимировна</t>
  </si>
  <si>
    <t>Муравьева Дарья Николаевна</t>
  </si>
  <si>
    <t>Крошина Анастасия Романовна</t>
  </si>
  <si>
    <t>Усатов Иван Владимирович</t>
  </si>
  <si>
    <t>Воронина Ксения Алексеевна</t>
  </si>
  <si>
    <t>Чикхров Михаил Денисович</t>
  </si>
  <si>
    <t>Иванова Мария Михайловна</t>
  </si>
  <si>
    <t>Ситало Варвара Романовна</t>
  </si>
  <si>
    <t>МБОУ "Гимназия №10 им. Ф.М.Достоевского"</t>
  </si>
  <si>
    <t>Шостак Ксения Алексеевна</t>
  </si>
  <si>
    <t>МБОУ "СОШ №50"</t>
  </si>
  <si>
    <t>Шулоякова Екатерина Закировна</t>
  </si>
  <si>
    <t>МБОУ "Лицей №104"</t>
  </si>
  <si>
    <t>Ковтяк Мария Михайловна</t>
  </si>
  <si>
    <t>Туран Алена Алексеевна</t>
  </si>
  <si>
    <t>Маркова Екатерина Ивановна</t>
  </si>
  <si>
    <t>Кочерова Каролина Александровна</t>
  </si>
  <si>
    <t>Волкова Александра Дмитриевна</t>
  </si>
  <si>
    <t>Жулинский Артем Сергеевич</t>
  </si>
  <si>
    <t>Щекачев Александр Сергеевич</t>
  </si>
  <si>
    <t>Крылов Данил Сергеевич</t>
  </si>
  <si>
    <t>Лялькин Артем Евгеньевич</t>
  </si>
  <si>
    <t>Николаева Ангелина Владимировна</t>
  </si>
  <si>
    <t>Паршин Александр Михайлович</t>
  </si>
  <si>
    <t>Зварыч Диана Евгеньевна</t>
  </si>
  <si>
    <t>Винтовкин Вадим Вячеславович</t>
  </si>
  <si>
    <t>Золотарева Ксения Андреевна</t>
  </si>
  <si>
    <t>Манская Мария Александровна</t>
  </si>
  <si>
    <t>Ходунова Маргарита Игоревна</t>
  </si>
  <si>
    <t>Тараканова Арина Дмитриевна</t>
  </si>
  <si>
    <t>Чуркина Алена Артемовна</t>
  </si>
  <si>
    <t>Маточкина Арина Валерьевна</t>
  </si>
  <si>
    <t>Махмудова Анна Абдуманоновна</t>
  </si>
  <si>
    <t>Назарова Дарья Ивановна</t>
  </si>
  <si>
    <t>Коровкина Юлия Андреевна</t>
  </si>
  <si>
    <t>Солодова Анна Тарасовна</t>
  </si>
  <si>
    <t>Мусохранов Даниил Никитович</t>
  </si>
  <si>
    <t>Аристархов Андрей Евгеньевич</t>
  </si>
  <si>
    <t>Безносова Екатерина Артемовна</t>
  </si>
  <si>
    <t>Грудева Анастасия Сергеевна</t>
  </si>
  <si>
    <t>Иванова Кристина Валентиновна</t>
  </si>
  <si>
    <t>Ивасько Софья Константиновна</t>
  </si>
  <si>
    <t>Кошкарова Ирина Сергеевна</t>
  </si>
  <si>
    <t>Лесникова Алина Алексеевна</t>
  </si>
  <si>
    <t>Савилова Ирина Геннадьевна</t>
  </si>
  <si>
    <t>Фролова Виктория Павловна</t>
  </si>
  <si>
    <t>Спиридонрв Максим Дмитриевич</t>
  </si>
  <si>
    <t>Никитина Оксана Юрьевна</t>
  </si>
  <si>
    <t>Коротаева Юлия Александровна</t>
  </si>
  <si>
    <t>Чащина Ульяна Павловна</t>
  </si>
  <si>
    <t>Калугина Анна Андреевна</t>
  </si>
  <si>
    <t>Лыбин Максим Андреевич</t>
  </si>
  <si>
    <t>МБОУ "Гимназия № 73"</t>
  </si>
  <si>
    <t>Паскидов Макар Владимирович</t>
  </si>
  <si>
    <t>Богатырёв Михаил Макситмович</t>
  </si>
  <si>
    <t>Игнатьева Софья Анатольевна</t>
  </si>
  <si>
    <t>МБОУ "СОШ № 8"</t>
  </si>
  <si>
    <t>Галикберова Светлана Александровна</t>
  </si>
  <si>
    <t>Шинкевич Марина Ивановна</t>
  </si>
  <si>
    <t>Пашков Никита Александрович</t>
  </si>
  <si>
    <t>МБОУ "СОШ № 92"</t>
  </si>
  <si>
    <t>Налимова Ольга Александровна</t>
  </si>
  <si>
    <t>МБОУ "СОШ № 47"</t>
  </si>
  <si>
    <t>Девяткина Елизавета Витальевна</t>
  </si>
  <si>
    <t>Шимко Алина Николаевна</t>
  </si>
  <si>
    <t>Шестакова Ольна Сергеевна</t>
  </si>
  <si>
    <t>Грачёва Валентина Ивановна</t>
  </si>
  <si>
    <t>Колягина Галина Борисовна</t>
  </si>
  <si>
    <t>Галикберова Светлана Алекандровна</t>
  </si>
  <si>
    <t>Ложкин Вячеслав Витальевич</t>
  </si>
  <si>
    <t>Ижиков Вадим Алексеевич</t>
  </si>
  <si>
    <t>Васильева Катерина  Витальевна</t>
  </si>
  <si>
    <t>Хильчук Поина Игоревна</t>
  </si>
  <si>
    <t>Кириллова Виктория Дмитриевна</t>
  </si>
  <si>
    <t>Дорофеев Владислав Максимович</t>
  </si>
  <si>
    <t>Школа-интернат № 19 ОАО "РЖД"</t>
  </si>
  <si>
    <t>Володин Давлат Файзмахмадович</t>
  </si>
  <si>
    <t>Примудрова Ирина Григорьевна</t>
  </si>
  <si>
    <t>Юткина Дарья Владимировна</t>
  </si>
  <si>
    <t>Яковлева Арина Павловна</t>
  </si>
  <si>
    <t>МБОУ "СОШ №65"</t>
  </si>
  <si>
    <t>Енушкевич Дарья Игоревна</t>
  </si>
  <si>
    <t>МБОУ СОШ №13</t>
  </si>
  <si>
    <t>Новоселов Александр Андреевич</t>
  </si>
  <si>
    <t>МБНОУ "Гимназия №59"</t>
  </si>
  <si>
    <t>Короткевич Елизавета Антоновна</t>
  </si>
  <si>
    <t>Дорофеева Екатерина Витальевна</t>
  </si>
  <si>
    <t>Аюпова Елена Анатольевна</t>
  </si>
  <si>
    <t>Дорохова Татьяна Александровна</t>
  </si>
  <si>
    <t>Деева Ирина Яковлевна</t>
  </si>
  <si>
    <t>Зайцева Валерия Евгеньевна</t>
  </si>
  <si>
    <t>МБОУ "Гимназия №32"</t>
  </si>
  <si>
    <t>Проценко София Дмитриевна</t>
  </si>
  <si>
    <t>Ярославлева Елена Сергеевна</t>
  </si>
  <si>
    <t>МБОУ "СОШ №107"</t>
  </si>
  <si>
    <t>Гаденова Анастасия Анатольевна</t>
  </si>
  <si>
    <t>Ерыгина Алена Антоновна</t>
  </si>
  <si>
    <t>Шайчаков Михаил Александрович</t>
  </si>
  <si>
    <t>Золотова Арина Евгеньевна</t>
  </si>
  <si>
    <t>Меняйлов Александр Олегович</t>
  </si>
  <si>
    <t>Филиппов Богдан Васильевич</t>
  </si>
  <si>
    <t>Дулева Полина Тарасовна</t>
  </si>
  <si>
    <t>Филлипов Богдан Максимович</t>
  </si>
  <si>
    <t>Кулманакова Маргарита Николаевна</t>
  </si>
  <si>
    <t>Лисичкина Светлана Сергеевна</t>
  </si>
  <si>
    <t>Воробьева Ольга Васильевна</t>
  </si>
  <si>
    <t>Гулик Елена Дмитриевна</t>
  </si>
  <si>
    <t>МБОУ "Гимназия "32"</t>
  </si>
  <si>
    <t>Федоров Тимофей Павлович</t>
  </si>
  <si>
    <t>МБОУ "СОШ №77"</t>
  </si>
  <si>
    <t>Бекренева Олеся Павловна</t>
  </si>
  <si>
    <t>МАОУ "СОШ №112 с углубленным изучением информатики"</t>
  </si>
  <si>
    <t>Овчинникова Полина Романовна</t>
  </si>
  <si>
    <t>Рихард Ева Сергеевна</t>
  </si>
  <si>
    <t>Четыркин Илья Викторович</t>
  </si>
  <si>
    <t>Иванченко Виктория Артемовна</t>
  </si>
  <si>
    <t>Фаткулина Алина Вячеславовна</t>
  </si>
  <si>
    <t>Чернышева Ксения Александровна</t>
  </si>
  <si>
    <t>Матина Юлия Андреевна</t>
  </si>
  <si>
    <t>Скрипченко Ульяна Александровна</t>
  </si>
  <si>
    <t>Марченко Полина Сергеевна</t>
  </si>
  <si>
    <t>Камзараков  Григорий Евгеньевич</t>
  </si>
  <si>
    <t>Ермаченкова Юлия Юрьевна</t>
  </si>
  <si>
    <t>Шарапова Наталья Михайловна</t>
  </si>
  <si>
    <t>Соколова Марина Николаевна</t>
  </si>
  <si>
    <t>Белоногова Ирина Сергеевна</t>
  </si>
  <si>
    <t>Зенкова Наталья Алексеевна</t>
  </si>
  <si>
    <t>Мамайкина Юлия Алексеевна</t>
  </si>
  <si>
    <t>Марченкова Анастасия Евгеньевна</t>
  </si>
  <si>
    <t>Баженов Евгений Игоревич</t>
  </si>
  <si>
    <t>Зиновьева Полина Дмитриевна</t>
  </si>
  <si>
    <t>Котов Никита Сергеевич</t>
  </si>
  <si>
    <t>Юрьева Владислава Александровна</t>
  </si>
  <si>
    <t>Гишларкаева Карина Саид - Магомедовна</t>
  </si>
  <si>
    <t>Гасанов Анар Габиль оглы</t>
  </si>
  <si>
    <t>Красильникова Мария Александровна</t>
  </si>
  <si>
    <t>МБОУ "СОШ №36"</t>
  </si>
  <si>
    <t>Шестакова Алена Дмитриевна</t>
  </si>
  <si>
    <t>Хрестолюбов Кирилл Евгеньевич</t>
  </si>
  <si>
    <t>Юван Анастасия Руслановна</t>
  </si>
  <si>
    <t>Жатько Виктория Юрьевна</t>
  </si>
  <si>
    <t>Жукова Валерия Владимировна</t>
  </si>
  <si>
    <t>Гербер Диана Алексеевна</t>
  </si>
  <si>
    <t>Аймитова Наталья Юрьевна</t>
  </si>
  <si>
    <t>Гусева Анна Вячеславовна</t>
  </si>
  <si>
    <t>Муниципальное бюджетное нетиповое общеобразовательное учреждение "Лицей № 111"</t>
  </si>
  <si>
    <t>Батуев Макар Александрович</t>
  </si>
  <si>
    <t>Коробейникова Алина Владимировна</t>
  </si>
  <si>
    <t>муниципальное бюджетное нетиповое общеобразовательное учреждение "Гимназия № 70"</t>
  </si>
  <si>
    <t>Сокнова Дарья Алексеевна</t>
  </si>
  <si>
    <t>Егорова Эльмира Андреевна</t>
  </si>
  <si>
    <t>Косаригин Александр Витальевич</t>
  </si>
  <si>
    <t>Беляева Ольга Алексеевна</t>
  </si>
  <si>
    <t>Муниципальное бюджетное общеобразовательное учреждение «Средняя общеобразовательная школа №55»</t>
  </si>
  <si>
    <t>Аветян Карина Кареновна</t>
  </si>
  <si>
    <t>Муниципальное бюджетное нетиповое общеобразовательное учреждение "Лицей №11"</t>
  </si>
  <si>
    <t>Загидуллина Альбина Айдаровна</t>
  </si>
  <si>
    <t>Некрасова Ольга Сергеевна</t>
  </si>
  <si>
    <t>Копылова Татьяна Евгеньевна</t>
  </si>
  <si>
    <t>Тремба Елизавета Максимовна</t>
  </si>
  <si>
    <t>Нечаев Никита Алексеевич</t>
  </si>
  <si>
    <t>Муниципальное бюджетное общеобразовательное учреждение "Средняя общеобразовательная школа №97"</t>
  </si>
  <si>
    <t>Орсина Антонина Евгеньевна</t>
  </si>
  <si>
    <t>Цыплихина Софья Сергеевна</t>
  </si>
  <si>
    <t>Коровинская Анна Александровна</t>
  </si>
  <si>
    <t>Муниципальное бюджетное нетиповое общеобразовательное учреждение "Гимназия № 44"</t>
  </si>
  <si>
    <t>Сюримова Тамара Константиновна</t>
  </si>
  <si>
    <t>Дрометер София Александровна</t>
  </si>
  <si>
    <t>муниципальное бюджетное нетиповое общеобразовательное учреждение "Гимназия № 48"</t>
  </si>
  <si>
    <t>Маслакова Алиса Денисовна</t>
  </si>
  <si>
    <t>Ганина Валерия Александровна</t>
  </si>
  <si>
    <t>муниципальное бюджетное общеобразовательное учреждение "Средняя общеобразовательная школа №67"</t>
  </si>
  <si>
    <t>Калинина Алена Михайловна</t>
  </si>
  <si>
    <t>государственное бюджетное нетиповое общеобразовательное учреждение "Лицей №84 имени В. А. Власова"</t>
  </si>
  <si>
    <t>Ивойлова Елизавета Алексеевна</t>
  </si>
  <si>
    <t>Назаренко Евгения Владимировна</t>
  </si>
  <si>
    <t>Пашаева Карина Руслановна</t>
  </si>
  <si>
    <t>Тарасова Дарья Дмитриевна</t>
  </si>
  <si>
    <t>Дериглазова Екатерина Владимировна</t>
  </si>
  <si>
    <t>Чернышева Мария Дмитриевна</t>
  </si>
  <si>
    <t>Пьянкова Мария Сергеевна</t>
  </si>
  <si>
    <t>Хамастханова Раяна Алаудиновна</t>
  </si>
  <si>
    <t>Петрова Анастасия Александровна</t>
  </si>
  <si>
    <t>Фомин Валерий Русланович</t>
  </si>
  <si>
    <t>Марченко Виктория Евгеньевна</t>
  </si>
  <si>
    <t>Зуева Алина Евгеньевна</t>
  </si>
  <si>
    <t>Муниципальное бюджетное нетиповое общеобразовательное учреждение "Гимназия №62"</t>
  </si>
  <si>
    <t>Татаринова Ксения Владимировна</t>
  </si>
  <si>
    <t>Диль Кристина Дмитриевна</t>
  </si>
  <si>
    <t>Муниципальное бюджетное общеобразовательное учреждение «Средняя общеобразовательная школа №4»</t>
  </si>
  <si>
    <t>Звонова Ксения Олеговна</t>
  </si>
  <si>
    <t>Макарова Екатерина Романовна</t>
  </si>
  <si>
    <t>Муниципальное бюджетное общеобразовательное учреждение "Лицей № 34"</t>
  </si>
  <si>
    <t>Барышева Снежана Вячеславовна</t>
  </si>
  <si>
    <t>Бурба Алёна Олеговна</t>
  </si>
  <si>
    <t>Наумкина Альбина Валерьевна</t>
  </si>
  <si>
    <t>Кривых Алина Дмитриевна</t>
  </si>
  <si>
    <t>Харитонова Наталья Вячеславовна</t>
  </si>
  <si>
    <t>Попова Лада Алексеевна</t>
  </si>
  <si>
    <t>Устюжанина Дарья Максимовна</t>
  </si>
  <si>
    <t>Зварич Оксана Михайловна</t>
  </si>
  <si>
    <t>Карманова Тамара Александровна</t>
  </si>
  <si>
    <t>Жуков Александр Алексеевич</t>
  </si>
  <si>
    <t>Ямщикова Ольга Петровна</t>
  </si>
  <si>
    <t>Калачикова Нина Николаевна</t>
  </si>
  <si>
    <t>Вилюга Татьяна Борисовна</t>
  </si>
  <si>
    <t>Жданова Наталия Николаевна</t>
  </si>
  <si>
    <t>Дудина Лариса Алексеевна</t>
  </si>
  <si>
    <t>Ершова Инна Владимировна</t>
  </si>
  <si>
    <t>Горбатюк Владимир Дмитриевич</t>
  </si>
  <si>
    <t>Кудрина Евгения Сергеевна</t>
  </si>
  <si>
    <t>Бабич Анна Валерьевна</t>
  </si>
  <si>
    <t>Булавина Мария Ивановна</t>
  </si>
  <si>
    <t>Ушакова Валерия Денисовна</t>
  </si>
  <si>
    <t>Иванова Кристина Владимировна</t>
  </si>
  <si>
    <t>Шастина Дарья Алексеевна</t>
  </si>
  <si>
    <t>Васильев Виктор Валерьевич</t>
  </si>
  <si>
    <t>Медведева Евгения Сергеевна</t>
  </si>
  <si>
    <t>Муниципальное бюджетное общеобразовательное учреждение "Средняя общеобразовательная школа №2"</t>
  </si>
  <si>
    <t>Горбунова Дарья Сергеевна</t>
  </si>
  <si>
    <t>муниципальное бюджетное общеобразовательное учреждение "Средняя общеобразовательная школа №91"</t>
  </si>
  <si>
    <t>Большанина Алиса Андреевна</t>
  </si>
  <si>
    <t>Вертышева Ульяна Владимировна</t>
  </si>
  <si>
    <t>Исаев Даниил Максимович</t>
  </si>
  <si>
    <t>Легецкая Мария Алексеевна</t>
  </si>
  <si>
    <t>Ляхер Полина Сергеевна</t>
  </si>
  <si>
    <t>Пашаева Анна Руслановна</t>
  </si>
  <si>
    <t>Пурис Дарья Алексеевна</t>
  </si>
  <si>
    <t>Резниченко Алина Сергеевна</t>
  </si>
  <si>
    <t>Перескокова Александра Алексеевна</t>
  </si>
  <si>
    <t>Буймова Дарья Дмитриевна</t>
  </si>
  <si>
    <t>Юдина Алина Денисовна</t>
  </si>
  <si>
    <t>Юдаева Екатерина Евгеньевна</t>
  </si>
  <si>
    <t>Тверской Георгий Игоревич</t>
  </si>
  <si>
    <t>Маркова Дарья Алексеевна</t>
  </si>
  <si>
    <t>Кабенко Дарья Александровна</t>
  </si>
  <si>
    <t>Шамариков Алексей Вадимович</t>
  </si>
  <si>
    <t>Данилова Кристина Антоновна</t>
  </si>
  <si>
    <t>Новицкая Милана Сергеевна</t>
  </si>
  <si>
    <t>Балахонова Анастасия Сергеевна</t>
  </si>
  <si>
    <t>Гаршкова Елизавета Евгеньевна</t>
  </si>
  <si>
    <t>Кожевина Анна Валерьевна</t>
  </si>
  <si>
    <t>Нехорошева Валерия Романовна</t>
  </si>
  <si>
    <t>Бабушкин Александр Александрович</t>
  </si>
  <si>
    <t>Райх Николай Александрович</t>
  </si>
  <si>
    <t>Терещенко Елизавета Романовна</t>
  </si>
  <si>
    <t>Лемешевская Алина Денисовна</t>
  </si>
  <si>
    <t>Бойко Алина Дмитриевна</t>
  </si>
  <si>
    <t>Подъяпольский Георгий Евгеньевич</t>
  </si>
  <si>
    <t>Задерг Елизавета Максимовна</t>
  </si>
  <si>
    <t>Нихай Светлана Александровна</t>
  </si>
  <si>
    <t>Ядыкин Михаил Михайлович</t>
  </si>
  <si>
    <t>Шестера Мария Андреевна</t>
  </si>
  <si>
    <t>Мартынова Елизавета Сергеевна</t>
  </si>
  <si>
    <t>Хачатрян Артур Гарникович</t>
  </si>
  <si>
    <t>Пономарева Карина Николаевна</t>
  </si>
  <si>
    <t>Хатнюк Никита Денисович</t>
  </si>
  <si>
    <t>Захарова Анастасия Александровна</t>
  </si>
  <si>
    <t>Ананьина Татьяна Ивановна</t>
  </si>
  <si>
    <t>Голикова Ирина Владимировна</t>
  </si>
  <si>
    <t>Ершова Инна Влдимировна</t>
  </si>
  <si>
    <t>Сарычева Дарья Константиновна</t>
  </si>
  <si>
    <t>Губарев Даниил Александрович</t>
  </si>
  <si>
    <t>Плюта Евгения Игоревна</t>
  </si>
  <si>
    <t>Павлова Татьяна Евгеньевна</t>
  </si>
  <si>
    <t>Земсков Павел Александрович</t>
  </si>
  <si>
    <t>Ашихмина Надежда Евгеньевна</t>
  </si>
  <si>
    <t>Дановская Арина Владимировна</t>
  </si>
  <si>
    <t>Догадина Анна Максимовна</t>
  </si>
  <si>
    <t>Рыбалко Мария Александровна</t>
  </si>
  <si>
    <t>Черемнов Дмитрий Андреевич</t>
  </si>
  <si>
    <t>Кулакова Анастасия Алексеевна</t>
  </si>
  <si>
    <t>Еремеева Арина Вячеславовна</t>
  </si>
  <si>
    <t>Кузнецова Ксения Дмитриевна</t>
  </si>
  <si>
    <t>Туралин Владислав Андреевич</t>
  </si>
  <si>
    <t>Присяжнюк Валерия Александровна</t>
  </si>
  <si>
    <t>Кострыкина Варвара Андреевна</t>
  </si>
  <si>
    <t>Чебан Максим Дмитриевич</t>
  </si>
  <si>
    <t>Волкова Карина Алексеевна</t>
  </si>
  <si>
    <t>Карпова Дарья Руслановна</t>
  </si>
  <si>
    <t>Дроздова Екатерина Сергеевна</t>
  </si>
  <si>
    <t>Юдина Ксения Андреевна</t>
  </si>
  <si>
    <t>Штукерт Ия Александровна</t>
  </si>
  <si>
    <t>Гриценко Дарья Станиславовна</t>
  </si>
  <si>
    <t>Вьюгова София Васильевна</t>
  </si>
  <si>
    <t>Пахомова Светлана Александровна</t>
  </si>
  <si>
    <t>Семенюта Тимофей Евгеньевич</t>
  </si>
  <si>
    <t>Климова Яна Сергеевна</t>
  </si>
  <si>
    <t>Инюшина Анастасия Евгеньевна</t>
  </si>
  <si>
    <t>Курочкина Марина Вячеславовна</t>
  </si>
  <si>
    <t>Калинцева Альбина Евгеньевна</t>
  </si>
  <si>
    <t xml:space="preserve"> Буторина Дарья Дмитриевна</t>
  </si>
  <si>
    <t>Пьянкин Дмитрий Антонович</t>
  </si>
  <si>
    <t>Зорина Елизавета Денисовна</t>
  </si>
  <si>
    <t>Буйвис Наталья Витальевна</t>
  </si>
  <si>
    <t>Афонская Анастасия Ивановна</t>
  </si>
  <si>
    <t>Кочетов Глеб Денисович</t>
  </si>
  <si>
    <t>Пилипишина Полина Антоновна</t>
  </si>
  <si>
    <t>Велитченко Мария Сергеевна</t>
  </si>
  <si>
    <t>Соколова Дарья Дмитриевна</t>
  </si>
  <si>
    <t>Лётова Кристина Николаевна</t>
  </si>
  <si>
    <t>Филиппова Юлия Марковна</t>
  </si>
  <si>
    <t>Требушинина Софья Максимовна</t>
  </si>
  <si>
    <t>Подлягин Данил Денисович</t>
  </si>
  <si>
    <t>Шулепова Антонина Фёдоровна</t>
  </si>
  <si>
    <t>Кулигина Наталья Валентиновна</t>
  </si>
  <si>
    <t>Богданова Ольга Ивановна</t>
  </si>
  <si>
    <t>Галицкая Ирина Михайловна</t>
  </si>
  <si>
    <t>Шалаева Татьяна Владимировна</t>
  </si>
  <si>
    <t>Смирнова Екатерина Евгеньевна</t>
  </si>
  <si>
    <t>Боброва Владислава Владимировна</t>
  </si>
  <si>
    <t>Бабенко Андрей Владимирович</t>
  </si>
  <si>
    <t>Бабенко София Владимировна</t>
  </si>
  <si>
    <t>Дырма София Олеговна</t>
  </si>
  <si>
    <t>Клыкова София Максимовна</t>
  </si>
  <si>
    <t>Осокина Юлия Евгеньевна</t>
  </si>
  <si>
    <t>Шамораков Тимофей Александрович</t>
  </si>
  <si>
    <t>Мамедова Айгюль Сафа кызы</t>
  </si>
  <si>
    <t>Шапорова Вера Дмитриевна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</si>
  <si>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</si>
  <si>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Тамбовцева Анастасия Денисовна</t>
  </si>
  <si>
    <t>Злобина Анастасия Анатольевна</t>
  </si>
  <si>
    <t>Ямщикова Дарья Константиновна</t>
  </si>
  <si>
    <t>Панкова Анастасия Семеновна</t>
  </si>
  <si>
    <t>Голубева Ева Андреевна</t>
  </si>
  <si>
    <t>Красильникова Елизавета Максимовна</t>
  </si>
  <si>
    <t>Муниципальное бюджетное общеобразовательное учреждение "Основная общеобразовательная школа № 103"</t>
  </si>
  <si>
    <t>Арбузов Леонид Владимирович</t>
  </si>
  <si>
    <t>Кайдалов Андрей Александрович</t>
  </si>
  <si>
    <t>Целлермаер София Максимовна</t>
  </si>
  <si>
    <t>Гусакова Ольга Александровна</t>
  </si>
  <si>
    <t>муниципальное бюджетное общеобразовательное учреждение "Средняя общеобразовательная школа № 41"</t>
  </si>
  <si>
    <t>Алфимова Маргарита Алексеевна</t>
  </si>
  <si>
    <t>Ермакова Виктория Евгеньевна</t>
  </si>
  <si>
    <t>Еремеева Екатерина Константиновна</t>
  </si>
  <si>
    <t>Блок Мария Александровна</t>
  </si>
  <si>
    <t>Печурочкин Данил Юрьевич</t>
  </si>
  <si>
    <t>Хикматуллина Валерия Романовна</t>
  </si>
  <si>
    <t>Назарова Арина Романовна</t>
  </si>
  <si>
    <t>Чумаченко Алена Викторовна</t>
  </si>
  <si>
    <t>Костюченко Анна Николаевна</t>
  </si>
  <si>
    <t>Докиенко Наталья Вячеславовна</t>
  </si>
  <si>
    <t>Кудрявцева Ирина Анатольевна</t>
  </si>
  <si>
    <t>Гостяева Екатерина Павловна</t>
  </si>
  <si>
    <t>Иванов Михаил Сергеевич</t>
  </si>
  <si>
    <t>Шабалина Анна Алексеевна</t>
  </si>
  <si>
    <t>Шац Алиса Алексеевна</t>
  </si>
  <si>
    <t>Бурдукова Екатерина Александровна</t>
  </si>
  <si>
    <t>Некрасов Богдан Дмитриевич</t>
  </si>
  <si>
    <t>Гаврилова Вероника Александровна</t>
  </si>
  <si>
    <t>Арапова Анжелика Романовна</t>
  </si>
  <si>
    <t>Иккерт Амелия Сергеевна</t>
  </si>
  <si>
    <t>Гуржиева Ольга Владимировна</t>
  </si>
  <si>
    <t>Балух Эрика Михайловна</t>
  </si>
  <si>
    <t>Васева Ульяна Александровна</t>
  </si>
  <si>
    <t>Красильникова Альбина Павловна</t>
  </si>
  <si>
    <t>Бушина Диана Артемовна</t>
  </si>
  <si>
    <t>Бондаренко Алиса Глебовна</t>
  </si>
  <si>
    <t>Вилюга Егор Вадимович</t>
  </si>
  <si>
    <t>Спивак Роман Андреевич</t>
  </si>
  <si>
    <t>Сыскин Никита Евгеньевич</t>
  </si>
  <si>
    <t>Байцеров Олег Михайлович</t>
  </si>
  <si>
    <t>Баранова Мария Владимировна</t>
  </si>
  <si>
    <t>Бачинина Александра Андреевна</t>
  </si>
  <si>
    <t>Сторчак Валерия Павловна</t>
  </si>
  <si>
    <t>Филимонова Виктория Геннадьевна</t>
  </si>
  <si>
    <t>Наумова Анастасия Романовна</t>
  </si>
  <si>
    <t>Сарычева Юлия Викторовна</t>
  </si>
  <si>
    <t>Костюченко Инна Николаевна</t>
  </si>
  <si>
    <t>Кулигина Наталья валентиновна</t>
  </si>
  <si>
    <t>МБНОУ "Гимназия № 70"</t>
  </si>
  <si>
    <t>МБОУ "СОШ №2"</t>
  </si>
  <si>
    <t>МБОУ "СОШ №72"</t>
  </si>
  <si>
    <t>МБНОУ"Лицей №11"</t>
  </si>
  <si>
    <t>призер</t>
  </si>
  <si>
    <t>победитель</t>
  </si>
  <si>
    <t>Протокол участия учащихся в олимпиаде по биологии</t>
  </si>
  <si>
    <t xml:space="preserve">Атконов Александр Алексеевич </t>
  </si>
</sst>
</file>

<file path=xl/styles.xml><?xml version="1.0" encoding="utf-8"?>
<styleSheet xmlns="http://schemas.openxmlformats.org/spreadsheetml/2006/main">
  <numFmts count="1">
    <numFmt numFmtId="164" formatCode="0.0;[Red]0.0"/>
  </numFmts>
  <fonts count="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/>
    <xf numFmtId="164" fontId="2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/>
    <xf numFmtId="1" fontId="3" fillId="0" borderId="2" xfId="0" applyNumberFormat="1" applyFont="1" applyBorder="1" applyAlignment="1">
      <alignment vertical="top" wrapText="1"/>
    </xf>
    <xf numFmtId="0" fontId="5" fillId="0" borderId="2" xfId="0" applyFont="1" applyBorder="1"/>
    <xf numFmtId="0" fontId="2" fillId="0" borderId="0" xfId="0" applyFont="1" applyFill="1" applyAlignment="1"/>
    <xf numFmtId="0" fontId="1" fillId="2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/>
    <xf numFmtId="0" fontId="0" fillId="0" borderId="2" xfId="0" applyFont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2" xfId="0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164" fontId="2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6"/>
  <sheetViews>
    <sheetView tabSelected="1" topLeftCell="A64" workbookViewId="0">
      <selection activeCell="D142" sqref="D142"/>
    </sheetView>
  </sheetViews>
  <sheetFormatPr defaultRowHeight="14.4"/>
  <cols>
    <col min="2" max="2" width="16.109375" customWidth="1"/>
    <col min="3" max="3" width="35.77734375" customWidth="1"/>
    <col min="4" max="4" width="39.88671875" style="33" customWidth="1"/>
    <col min="8" max="8" width="37" customWidth="1"/>
    <col min="9" max="9" width="12.109375" customWidth="1"/>
  </cols>
  <sheetData>
    <row r="1" spans="1:10" s="2" customFormat="1" ht="13.2">
      <c r="A1" s="42" t="s">
        <v>875</v>
      </c>
      <c r="B1" s="42"/>
      <c r="C1" s="42"/>
      <c r="D1" s="42"/>
      <c r="E1" s="42"/>
      <c r="F1" s="42"/>
      <c r="G1" s="42"/>
      <c r="H1" s="42"/>
      <c r="I1" s="42"/>
      <c r="J1" s="1"/>
    </row>
    <row r="2" spans="1:10" s="2" customFormat="1" ht="13.2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3"/>
    </row>
    <row r="3" spans="1:10" s="2" customFormat="1" ht="13.2">
      <c r="A3" s="4"/>
      <c r="B3" s="5"/>
      <c r="C3" s="6"/>
      <c r="D3" s="31"/>
      <c r="F3" s="7"/>
      <c r="G3" s="8"/>
      <c r="H3" s="5" t="s">
        <v>1</v>
      </c>
      <c r="I3" s="9">
        <v>28</v>
      </c>
      <c r="J3" s="10"/>
    </row>
    <row r="4" spans="1:10" s="2" customFormat="1" ht="13.2">
      <c r="A4" s="4"/>
      <c r="B4" s="5"/>
      <c r="C4" s="6"/>
      <c r="D4" s="31"/>
      <c r="F4" s="7"/>
      <c r="G4" s="8"/>
      <c r="H4" s="5" t="s">
        <v>183</v>
      </c>
      <c r="I4" s="9">
        <v>31</v>
      </c>
      <c r="J4" s="10"/>
    </row>
    <row r="5" spans="1:10" s="2" customFormat="1" ht="13.2">
      <c r="A5" s="4"/>
      <c r="B5" s="5"/>
      <c r="C5" s="6"/>
      <c r="D5" s="31"/>
      <c r="F5" s="7"/>
      <c r="G5" s="8"/>
      <c r="H5" s="5" t="s">
        <v>184</v>
      </c>
      <c r="I5" s="9">
        <v>49</v>
      </c>
      <c r="J5" s="10"/>
    </row>
    <row r="6" spans="1:10" s="2" customFormat="1" ht="13.2">
      <c r="A6" s="4"/>
      <c r="B6" s="5"/>
      <c r="C6" s="6"/>
      <c r="D6" s="31"/>
      <c r="F6" s="7"/>
      <c r="G6" s="8"/>
      <c r="H6" s="5" t="s">
        <v>185</v>
      </c>
      <c r="I6" s="11">
        <v>57</v>
      </c>
      <c r="J6" s="10"/>
    </row>
    <row r="7" spans="1:10" s="2" customFormat="1" ht="13.2">
      <c r="A7" s="12"/>
      <c r="B7" s="5"/>
      <c r="C7" s="6"/>
      <c r="D7" s="31"/>
      <c r="F7" s="7"/>
      <c r="G7" s="8"/>
      <c r="H7" s="5" t="s">
        <v>186</v>
      </c>
      <c r="I7" s="13">
        <v>64</v>
      </c>
    </row>
    <row r="9" spans="1:10" s="19" customFormat="1" ht="66">
      <c r="A9" s="14" t="s">
        <v>2</v>
      </c>
      <c r="B9" s="15" t="s">
        <v>3</v>
      </c>
      <c r="C9" s="15" t="s">
        <v>4</v>
      </c>
      <c r="D9" s="32" t="s">
        <v>5</v>
      </c>
      <c r="E9" s="15" t="s">
        <v>6</v>
      </c>
      <c r="F9" s="16" t="s">
        <v>7</v>
      </c>
      <c r="G9" s="17" t="s">
        <v>8</v>
      </c>
      <c r="H9" s="18" t="s">
        <v>9</v>
      </c>
      <c r="I9" s="18" t="s">
        <v>10</v>
      </c>
    </row>
    <row r="10" spans="1:10" s="4" customFormat="1" ht="13.2">
      <c r="A10" s="20">
        <v>1</v>
      </c>
      <c r="B10" s="21" t="s">
        <v>11</v>
      </c>
      <c r="C10" s="36" t="s">
        <v>578</v>
      </c>
      <c r="D10" s="36" t="s">
        <v>579</v>
      </c>
      <c r="E10" s="21">
        <v>7</v>
      </c>
      <c r="F10" s="22" t="s">
        <v>12</v>
      </c>
      <c r="G10" s="23">
        <f>F10/28*100</f>
        <v>53.928571428571423</v>
      </c>
      <c r="H10" s="36" t="s">
        <v>586</v>
      </c>
      <c r="I10" s="21" t="s">
        <v>873</v>
      </c>
    </row>
    <row r="11" spans="1:10" s="4" customFormat="1" ht="13.2">
      <c r="A11" s="20">
        <v>2</v>
      </c>
      <c r="B11" s="21" t="s">
        <v>13</v>
      </c>
      <c r="C11" s="36" t="s">
        <v>580</v>
      </c>
      <c r="D11" s="36" t="s">
        <v>581</v>
      </c>
      <c r="E11" s="21">
        <v>7</v>
      </c>
      <c r="F11" s="22" t="s">
        <v>14</v>
      </c>
      <c r="G11" s="23">
        <f t="shared" ref="G11:G57" si="0">F11/28*100</f>
        <v>45</v>
      </c>
      <c r="H11" s="36" t="s">
        <v>587</v>
      </c>
      <c r="I11" s="21"/>
    </row>
    <row r="12" spans="1:10" s="4" customFormat="1" ht="13.2">
      <c r="A12" s="20">
        <v>3</v>
      </c>
      <c r="B12" s="21" t="s">
        <v>15</v>
      </c>
      <c r="C12" s="36" t="s">
        <v>582</v>
      </c>
      <c r="D12" s="36" t="s">
        <v>583</v>
      </c>
      <c r="E12" s="21">
        <v>7</v>
      </c>
      <c r="F12" s="22" t="s">
        <v>16</v>
      </c>
      <c r="G12" s="23">
        <f t="shared" si="0"/>
        <v>62.5</v>
      </c>
      <c r="H12" s="36" t="s">
        <v>588</v>
      </c>
      <c r="I12" s="21" t="s">
        <v>873</v>
      </c>
    </row>
    <row r="13" spans="1:10" s="4" customFormat="1" ht="13.2">
      <c r="A13" s="20">
        <v>4</v>
      </c>
      <c r="B13" s="21" t="s">
        <v>17</v>
      </c>
      <c r="C13" s="36" t="s">
        <v>584</v>
      </c>
      <c r="D13" s="36" t="s">
        <v>583</v>
      </c>
      <c r="E13" s="21">
        <v>7</v>
      </c>
      <c r="F13" s="22" t="s">
        <v>18</v>
      </c>
      <c r="G13" s="23">
        <f t="shared" si="0"/>
        <v>47.857142857142861</v>
      </c>
      <c r="H13" s="36" t="s">
        <v>588</v>
      </c>
      <c r="I13" s="21"/>
    </row>
    <row r="14" spans="1:10" s="4" customFormat="1" ht="13.2">
      <c r="A14" s="20">
        <v>5</v>
      </c>
      <c r="B14" s="21" t="s">
        <v>19</v>
      </c>
      <c r="C14" s="36" t="s">
        <v>585</v>
      </c>
      <c r="D14" s="36" t="s">
        <v>583</v>
      </c>
      <c r="E14" s="21">
        <v>7</v>
      </c>
      <c r="F14" s="22" t="s">
        <v>20</v>
      </c>
      <c r="G14" s="23">
        <f t="shared" si="0"/>
        <v>42.857142857142854</v>
      </c>
      <c r="H14" s="36" t="s">
        <v>588</v>
      </c>
      <c r="I14" s="21"/>
    </row>
    <row r="15" spans="1:10" s="4" customFormat="1" ht="13.2">
      <c r="A15" s="20">
        <v>6</v>
      </c>
      <c r="B15" s="21" t="s">
        <v>21</v>
      </c>
      <c r="C15" s="36" t="s">
        <v>843</v>
      </c>
      <c r="D15" s="36" t="s">
        <v>869</v>
      </c>
      <c r="E15" s="21">
        <v>7</v>
      </c>
      <c r="F15" s="22" t="s">
        <v>22</v>
      </c>
      <c r="G15" s="23">
        <f t="shared" si="0"/>
        <v>55.714285714285715</v>
      </c>
      <c r="H15" s="36" t="s">
        <v>866</v>
      </c>
      <c r="I15" s="21" t="s">
        <v>873</v>
      </c>
    </row>
    <row r="16" spans="1:10" s="4" customFormat="1" ht="13.2">
      <c r="A16" s="20">
        <v>7</v>
      </c>
      <c r="B16" s="21" t="s">
        <v>23</v>
      </c>
      <c r="C16" s="36" t="s">
        <v>844</v>
      </c>
      <c r="D16" s="36" t="s">
        <v>870</v>
      </c>
      <c r="E16" s="21">
        <v>7</v>
      </c>
      <c r="F16" s="22" t="s">
        <v>24</v>
      </c>
      <c r="G16" s="23">
        <f t="shared" si="0"/>
        <v>81.071428571428569</v>
      </c>
      <c r="H16" s="36" t="s">
        <v>757</v>
      </c>
      <c r="I16" s="21" t="s">
        <v>873</v>
      </c>
    </row>
    <row r="17" spans="1:9" s="4" customFormat="1" ht="13.2">
      <c r="A17" s="20">
        <v>8</v>
      </c>
      <c r="B17" s="21" t="s">
        <v>25</v>
      </c>
      <c r="C17" s="36" t="s">
        <v>845</v>
      </c>
      <c r="D17" s="36" t="s">
        <v>870</v>
      </c>
      <c r="E17" s="21">
        <v>7</v>
      </c>
      <c r="F17" s="22" t="s">
        <v>26</v>
      </c>
      <c r="G17" s="23">
        <f t="shared" si="0"/>
        <v>70.714285714285722</v>
      </c>
      <c r="H17" s="36" t="s">
        <v>757</v>
      </c>
      <c r="I17" s="21" t="s">
        <v>873</v>
      </c>
    </row>
    <row r="18" spans="1:9" s="4" customFormat="1" ht="13.2">
      <c r="A18" s="20">
        <v>9</v>
      </c>
      <c r="B18" s="21" t="s">
        <v>27</v>
      </c>
      <c r="C18" s="36" t="s">
        <v>846</v>
      </c>
      <c r="D18" s="36" t="s">
        <v>871</v>
      </c>
      <c r="E18" s="21">
        <v>7</v>
      </c>
      <c r="F18" s="22" t="s">
        <v>28</v>
      </c>
      <c r="G18" s="23">
        <f t="shared" si="0"/>
        <v>62.857142857142868</v>
      </c>
      <c r="H18" s="36" t="s">
        <v>838</v>
      </c>
      <c r="I18" s="21" t="s">
        <v>873</v>
      </c>
    </row>
    <row r="19" spans="1:9" s="4" customFormat="1" ht="13.2">
      <c r="A19" s="20">
        <v>10</v>
      </c>
      <c r="B19" s="21" t="s">
        <v>29</v>
      </c>
      <c r="C19" s="36" t="s">
        <v>847</v>
      </c>
      <c r="D19" s="36" t="s">
        <v>872</v>
      </c>
      <c r="E19" s="21">
        <v>7</v>
      </c>
      <c r="F19" s="22" t="s">
        <v>30</v>
      </c>
      <c r="G19" s="23">
        <f t="shared" si="0"/>
        <v>43.214285714285708</v>
      </c>
      <c r="H19" s="36" t="s">
        <v>867</v>
      </c>
      <c r="I19" s="21"/>
    </row>
    <row r="20" spans="1:9" s="4" customFormat="1" ht="13.2">
      <c r="A20" s="20">
        <v>11</v>
      </c>
      <c r="B20" s="21" t="s">
        <v>31</v>
      </c>
      <c r="C20" s="36" t="s">
        <v>848</v>
      </c>
      <c r="D20" s="36" t="s">
        <v>872</v>
      </c>
      <c r="E20" s="21">
        <v>7</v>
      </c>
      <c r="F20" s="22" t="s">
        <v>32</v>
      </c>
      <c r="G20" s="23">
        <f t="shared" si="0"/>
        <v>63.571428571428577</v>
      </c>
      <c r="H20" s="36" t="s">
        <v>867</v>
      </c>
      <c r="I20" s="21" t="s">
        <v>873</v>
      </c>
    </row>
    <row r="21" spans="1:9" s="4" customFormat="1" ht="13.2">
      <c r="A21" s="20">
        <v>12</v>
      </c>
      <c r="B21" s="21" t="s">
        <v>33</v>
      </c>
      <c r="C21" s="36" t="s">
        <v>849</v>
      </c>
      <c r="D21" s="36" t="s">
        <v>872</v>
      </c>
      <c r="E21" s="21">
        <v>7</v>
      </c>
      <c r="F21" s="22" t="s">
        <v>34</v>
      </c>
      <c r="G21" s="23">
        <f t="shared" si="0"/>
        <v>64.285714285714292</v>
      </c>
      <c r="H21" s="36" t="s">
        <v>867</v>
      </c>
      <c r="I21" s="21" t="s">
        <v>873</v>
      </c>
    </row>
    <row r="22" spans="1:9" s="4" customFormat="1" ht="39.6">
      <c r="A22" s="20">
        <v>13</v>
      </c>
      <c r="B22" s="21" t="s">
        <v>35</v>
      </c>
      <c r="C22" s="36" t="s">
        <v>850</v>
      </c>
      <c r="D22" s="36" t="s">
        <v>660</v>
      </c>
      <c r="E22" s="21">
        <v>7</v>
      </c>
      <c r="F22" s="22" t="s">
        <v>28</v>
      </c>
      <c r="G22" s="23">
        <f t="shared" si="0"/>
        <v>62.857142857142868</v>
      </c>
      <c r="H22" s="36" t="s">
        <v>840</v>
      </c>
      <c r="I22" s="21" t="s">
        <v>873</v>
      </c>
    </row>
    <row r="23" spans="1:9" s="4" customFormat="1" ht="39.6">
      <c r="A23" s="20">
        <v>14</v>
      </c>
      <c r="B23" s="21" t="s">
        <v>36</v>
      </c>
      <c r="C23" s="36" t="s">
        <v>851</v>
      </c>
      <c r="D23" s="36" t="s">
        <v>660</v>
      </c>
      <c r="E23" s="21">
        <v>7</v>
      </c>
      <c r="F23" s="22" t="s">
        <v>16</v>
      </c>
      <c r="G23" s="23">
        <f t="shared" si="0"/>
        <v>62.5</v>
      </c>
      <c r="H23" s="36" t="s">
        <v>840</v>
      </c>
      <c r="I23" s="21" t="s">
        <v>873</v>
      </c>
    </row>
    <row r="24" spans="1:9" s="4" customFormat="1" ht="39.6">
      <c r="A24" s="20">
        <v>15</v>
      </c>
      <c r="B24" s="21" t="s">
        <v>37</v>
      </c>
      <c r="C24" s="36" t="s">
        <v>852</v>
      </c>
      <c r="D24" s="36" t="s">
        <v>660</v>
      </c>
      <c r="E24" s="21">
        <v>7</v>
      </c>
      <c r="F24" s="22" t="s">
        <v>38</v>
      </c>
      <c r="G24" s="23">
        <f t="shared" si="0"/>
        <v>67.857142857142861</v>
      </c>
      <c r="H24" s="36" t="s">
        <v>840</v>
      </c>
      <c r="I24" s="21" t="s">
        <v>873</v>
      </c>
    </row>
    <row r="25" spans="1:9" s="4" customFormat="1" ht="39.6">
      <c r="A25" s="20">
        <v>16</v>
      </c>
      <c r="B25" s="21" t="s">
        <v>39</v>
      </c>
      <c r="C25" s="36" t="s">
        <v>853</v>
      </c>
      <c r="D25" s="36" t="s">
        <v>660</v>
      </c>
      <c r="E25" s="21">
        <v>7</v>
      </c>
      <c r="F25" s="22" t="s">
        <v>40</v>
      </c>
      <c r="G25" s="23">
        <f t="shared" si="0"/>
        <v>63.928571428571423</v>
      </c>
      <c r="H25" s="36" t="s">
        <v>840</v>
      </c>
      <c r="I25" s="21" t="s">
        <v>873</v>
      </c>
    </row>
    <row r="26" spans="1:9" s="4" customFormat="1" ht="39.6">
      <c r="A26" s="20">
        <v>17</v>
      </c>
      <c r="B26" s="21" t="s">
        <v>41</v>
      </c>
      <c r="C26" s="36" t="s">
        <v>854</v>
      </c>
      <c r="D26" s="36" t="s">
        <v>664</v>
      </c>
      <c r="E26" s="21">
        <v>7</v>
      </c>
      <c r="F26" s="22" t="s">
        <v>42</v>
      </c>
      <c r="G26" s="23">
        <f t="shared" si="0"/>
        <v>55.357142857142861</v>
      </c>
      <c r="H26" s="36" t="s">
        <v>704</v>
      </c>
      <c r="I26" s="21" t="s">
        <v>873</v>
      </c>
    </row>
    <row r="27" spans="1:9" s="4" customFormat="1" ht="39.6">
      <c r="A27" s="20">
        <v>18</v>
      </c>
      <c r="B27" s="21" t="s">
        <v>43</v>
      </c>
      <c r="C27" s="36" t="s">
        <v>855</v>
      </c>
      <c r="D27" s="36" t="s">
        <v>664</v>
      </c>
      <c r="E27" s="21">
        <v>7</v>
      </c>
      <c r="F27" s="22" t="s">
        <v>44</v>
      </c>
      <c r="G27" s="23">
        <f t="shared" si="0"/>
        <v>66.785714285714278</v>
      </c>
      <c r="H27" s="36" t="s">
        <v>704</v>
      </c>
      <c r="I27" s="21" t="s">
        <v>873</v>
      </c>
    </row>
    <row r="28" spans="1:9" s="4" customFormat="1" ht="39.6">
      <c r="A28" s="20">
        <v>19</v>
      </c>
      <c r="B28" s="21" t="s">
        <v>45</v>
      </c>
      <c r="C28" s="36" t="s">
        <v>856</v>
      </c>
      <c r="D28" s="36" t="s">
        <v>664</v>
      </c>
      <c r="E28" s="21">
        <v>7</v>
      </c>
      <c r="F28" s="22" t="s">
        <v>46</v>
      </c>
      <c r="G28" s="23">
        <f t="shared" si="0"/>
        <v>63.214285714285708</v>
      </c>
      <c r="H28" s="36" t="s">
        <v>704</v>
      </c>
      <c r="I28" s="21" t="s">
        <v>873</v>
      </c>
    </row>
    <row r="29" spans="1:9" s="4" customFormat="1" ht="39.6">
      <c r="A29" s="20">
        <v>20</v>
      </c>
      <c r="B29" s="21" t="s">
        <v>47</v>
      </c>
      <c r="C29" s="36" t="s">
        <v>857</v>
      </c>
      <c r="D29" s="36" t="s">
        <v>664</v>
      </c>
      <c r="E29" s="21">
        <v>7</v>
      </c>
      <c r="F29" s="22" t="s">
        <v>48</v>
      </c>
      <c r="G29" s="23">
        <f t="shared" si="0"/>
        <v>79.285714285714278</v>
      </c>
      <c r="H29" s="36" t="s">
        <v>704</v>
      </c>
      <c r="I29" s="21" t="s">
        <v>873</v>
      </c>
    </row>
    <row r="30" spans="1:9" s="4" customFormat="1" ht="39.6">
      <c r="A30" s="20">
        <v>21</v>
      </c>
      <c r="B30" s="21" t="s">
        <v>49</v>
      </c>
      <c r="C30" s="36" t="s">
        <v>858</v>
      </c>
      <c r="D30" s="36" t="s">
        <v>664</v>
      </c>
      <c r="E30" s="21">
        <v>7</v>
      </c>
      <c r="F30" s="22" t="s">
        <v>50</v>
      </c>
      <c r="G30" s="23">
        <f t="shared" si="0"/>
        <v>59.642857142857139</v>
      </c>
      <c r="H30" s="36" t="s">
        <v>704</v>
      </c>
      <c r="I30" s="21" t="s">
        <v>873</v>
      </c>
    </row>
    <row r="31" spans="1:9" s="4" customFormat="1" ht="39.6">
      <c r="A31" s="20">
        <v>22</v>
      </c>
      <c r="B31" s="21" t="s">
        <v>51</v>
      </c>
      <c r="C31" s="36" t="s">
        <v>859</v>
      </c>
      <c r="D31" s="36" t="s">
        <v>664</v>
      </c>
      <c r="E31" s="21">
        <v>7</v>
      </c>
      <c r="F31" s="22" t="s">
        <v>46</v>
      </c>
      <c r="G31" s="23">
        <f t="shared" si="0"/>
        <v>63.214285714285708</v>
      </c>
      <c r="H31" s="36" t="s">
        <v>868</v>
      </c>
      <c r="I31" s="21" t="s">
        <v>873</v>
      </c>
    </row>
    <row r="32" spans="1:9" s="4" customFormat="1" ht="39.6">
      <c r="A32" s="20">
        <v>23</v>
      </c>
      <c r="B32" s="21" t="s">
        <v>52</v>
      </c>
      <c r="C32" s="36" t="s">
        <v>860</v>
      </c>
      <c r="D32" s="36" t="s">
        <v>685</v>
      </c>
      <c r="E32" s="21">
        <v>7</v>
      </c>
      <c r="F32" s="22" t="s">
        <v>53</v>
      </c>
      <c r="G32" s="23">
        <f t="shared" si="0"/>
        <v>60.357142857142854</v>
      </c>
      <c r="H32" s="36" t="s">
        <v>709</v>
      </c>
      <c r="I32" s="21" t="s">
        <v>873</v>
      </c>
    </row>
    <row r="33" spans="1:9" s="4" customFormat="1" ht="39.6">
      <c r="A33" s="20">
        <v>24</v>
      </c>
      <c r="B33" s="21" t="s">
        <v>54</v>
      </c>
      <c r="C33" s="36" t="s">
        <v>861</v>
      </c>
      <c r="D33" s="36" t="s">
        <v>685</v>
      </c>
      <c r="E33" s="21">
        <v>7</v>
      </c>
      <c r="F33" s="22" t="s">
        <v>55</v>
      </c>
      <c r="G33" s="23">
        <f t="shared" si="0"/>
        <v>61.428571428571423</v>
      </c>
      <c r="H33" s="36" t="s">
        <v>709</v>
      </c>
      <c r="I33" s="21" t="s">
        <v>873</v>
      </c>
    </row>
    <row r="34" spans="1:9" s="4" customFormat="1" ht="39.6">
      <c r="A34" s="20">
        <v>25</v>
      </c>
      <c r="B34" s="21" t="s">
        <v>56</v>
      </c>
      <c r="C34" s="36" t="s">
        <v>862</v>
      </c>
      <c r="D34" s="36" t="s">
        <v>685</v>
      </c>
      <c r="E34" s="21">
        <v>7</v>
      </c>
      <c r="F34" s="22" t="s">
        <v>57</v>
      </c>
      <c r="G34" s="23">
        <f t="shared" si="0"/>
        <v>59.285714285714285</v>
      </c>
      <c r="H34" s="36" t="s">
        <v>709</v>
      </c>
      <c r="I34" s="21" t="s">
        <v>873</v>
      </c>
    </row>
    <row r="35" spans="1:9" s="25" customFormat="1" ht="39.6">
      <c r="A35" s="20">
        <v>26</v>
      </c>
      <c r="B35" s="21" t="s">
        <v>58</v>
      </c>
      <c r="C35" s="36" t="s">
        <v>863</v>
      </c>
      <c r="D35" s="36" t="s">
        <v>688</v>
      </c>
      <c r="E35" s="21">
        <v>7</v>
      </c>
      <c r="F35" s="22" t="s">
        <v>59</v>
      </c>
      <c r="G35" s="23">
        <f t="shared" si="0"/>
        <v>66.071428571428569</v>
      </c>
      <c r="H35" s="36" t="s">
        <v>710</v>
      </c>
      <c r="I35" s="21" t="s">
        <v>873</v>
      </c>
    </row>
    <row r="36" spans="1:9" s="25" customFormat="1" ht="39.6">
      <c r="A36" s="20">
        <v>27</v>
      </c>
      <c r="B36" s="21" t="s">
        <v>60</v>
      </c>
      <c r="C36" s="36" t="s">
        <v>864</v>
      </c>
      <c r="D36" s="36" t="s">
        <v>691</v>
      </c>
      <c r="E36" s="21">
        <v>7</v>
      </c>
      <c r="F36" s="26" t="s">
        <v>61</v>
      </c>
      <c r="G36" s="23">
        <f t="shared" si="0"/>
        <v>93.214285714285722</v>
      </c>
      <c r="H36" s="36" t="s">
        <v>711</v>
      </c>
      <c r="I36" s="21" t="s">
        <v>874</v>
      </c>
    </row>
    <row r="37" spans="1:9" s="25" customFormat="1" ht="39.6">
      <c r="A37" s="20">
        <v>28</v>
      </c>
      <c r="B37" s="21" t="s">
        <v>62</v>
      </c>
      <c r="C37" s="36" t="s">
        <v>865</v>
      </c>
      <c r="D37" s="36" t="s">
        <v>691</v>
      </c>
      <c r="E37" s="21">
        <v>7</v>
      </c>
      <c r="F37" s="26" t="s">
        <v>63</v>
      </c>
      <c r="G37" s="23">
        <f t="shared" si="0"/>
        <v>83.571428571428569</v>
      </c>
      <c r="H37" s="36" t="s">
        <v>711</v>
      </c>
      <c r="I37" s="21" t="s">
        <v>873</v>
      </c>
    </row>
    <row r="38" spans="1:9" s="2" customFormat="1" ht="13.2">
      <c r="A38" s="20">
        <v>29</v>
      </c>
      <c r="B38" s="21" t="s">
        <v>64</v>
      </c>
      <c r="C38" s="36" t="s">
        <v>547</v>
      </c>
      <c r="D38" s="36" t="s">
        <v>507</v>
      </c>
      <c r="E38" s="21">
        <v>7</v>
      </c>
      <c r="F38" s="26" t="s">
        <v>44</v>
      </c>
      <c r="G38" s="23">
        <f t="shared" si="0"/>
        <v>66.785714285714278</v>
      </c>
      <c r="H38" s="24"/>
      <c r="I38" s="21" t="s">
        <v>873</v>
      </c>
    </row>
    <row r="39" spans="1:9" s="2" customFormat="1" ht="13.2">
      <c r="A39" s="20">
        <v>30</v>
      </c>
      <c r="B39" s="21" t="s">
        <v>65</v>
      </c>
      <c r="C39" s="36" t="s">
        <v>548</v>
      </c>
      <c r="D39" s="36" t="s">
        <v>511</v>
      </c>
      <c r="E39" s="21">
        <v>7</v>
      </c>
      <c r="F39" s="26" t="s">
        <v>66</v>
      </c>
      <c r="G39" s="23">
        <f t="shared" si="0"/>
        <v>49.285714285714292</v>
      </c>
      <c r="H39" s="24"/>
      <c r="I39" s="20"/>
    </row>
    <row r="40" spans="1:9" s="2" customFormat="1" ht="13.2">
      <c r="A40" s="20">
        <v>31</v>
      </c>
      <c r="B40" s="21" t="s">
        <v>67</v>
      </c>
      <c r="C40" s="36" t="s">
        <v>876</v>
      </c>
      <c r="D40" s="36" t="s">
        <v>511</v>
      </c>
      <c r="E40" s="21">
        <v>7</v>
      </c>
      <c r="F40" s="22" t="s">
        <v>68</v>
      </c>
      <c r="G40" s="23">
        <f t="shared" si="0"/>
        <v>67.142857142857153</v>
      </c>
      <c r="H40" s="24"/>
      <c r="I40" s="21" t="s">
        <v>873</v>
      </c>
    </row>
    <row r="41" spans="1:9" s="2" customFormat="1" ht="13.2">
      <c r="A41" s="20">
        <v>32</v>
      </c>
      <c r="B41" s="21" t="s">
        <v>69</v>
      </c>
      <c r="C41" s="36" t="s">
        <v>549</v>
      </c>
      <c r="D41" s="36" t="s">
        <v>509</v>
      </c>
      <c r="E41" s="21">
        <v>7</v>
      </c>
      <c r="F41" s="26" t="s">
        <v>70</v>
      </c>
      <c r="G41" s="23">
        <f t="shared" si="0"/>
        <v>43.928571428571431</v>
      </c>
      <c r="H41" s="24"/>
      <c r="I41" s="27"/>
    </row>
    <row r="42" spans="1:9" s="28" customFormat="1" ht="13.2">
      <c r="A42" s="20">
        <v>33</v>
      </c>
      <c r="B42" s="21" t="s">
        <v>71</v>
      </c>
      <c r="C42" s="36" t="s">
        <v>550</v>
      </c>
      <c r="D42" s="36" t="s">
        <v>551</v>
      </c>
      <c r="E42" s="21">
        <v>7</v>
      </c>
      <c r="F42" s="26" t="s">
        <v>72</v>
      </c>
      <c r="G42" s="23">
        <f t="shared" si="0"/>
        <v>73.928571428571416</v>
      </c>
      <c r="H42" s="38" t="s">
        <v>556</v>
      </c>
      <c r="I42" s="21" t="s">
        <v>873</v>
      </c>
    </row>
    <row r="43" spans="1:9" s="2" customFormat="1" ht="13.2">
      <c r="A43" s="20">
        <v>34</v>
      </c>
      <c r="B43" s="21" t="s">
        <v>73</v>
      </c>
      <c r="C43" s="36" t="s">
        <v>552</v>
      </c>
      <c r="D43" s="36" t="s">
        <v>551</v>
      </c>
      <c r="E43" s="21">
        <v>7</v>
      </c>
      <c r="F43" s="26" t="s">
        <v>74</v>
      </c>
      <c r="G43" s="23">
        <f t="shared" si="0"/>
        <v>72.857142857142847</v>
      </c>
      <c r="H43" s="38" t="s">
        <v>556</v>
      </c>
      <c r="I43" s="21" t="s">
        <v>873</v>
      </c>
    </row>
    <row r="44" spans="1:9" s="2" customFormat="1" ht="13.2">
      <c r="A44" s="20">
        <v>35</v>
      </c>
      <c r="B44" s="21" t="s">
        <v>75</v>
      </c>
      <c r="C44" s="36" t="s">
        <v>553</v>
      </c>
      <c r="D44" s="36" t="s">
        <v>551</v>
      </c>
      <c r="E44" s="21">
        <v>7</v>
      </c>
      <c r="F44" s="26" t="s">
        <v>34</v>
      </c>
      <c r="G44" s="23">
        <f t="shared" si="0"/>
        <v>64.285714285714292</v>
      </c>
      <c r="H44" s="38" t="s">
        <v>556</v>
      </c>
      <c r="I44" s="21" t="s">
        <v>873</v>
      </c>
    </row>
    <row r="45" spans="1:9" s="2" customFormat="1" ht="13.2">
      <c r="A45" s="20">
        <v>36</v>
      </c>
      <c r="B45" s="21" t="s">
        <v>76</v>
      </c>
      <c r="C45" s="36" t="s">
        <v>554</v>
      </c>
      <c r="D45" s="36" t="s">
        <v>555</v>
      </c>
      <c r="E45" s="21">
        <v>7</v>
      </c>
      <c r="F45" s="26" t="s">
        <v>77</v>
      </c>
      <c r="G45" s="23">
        <f t="shared" si="0"/>
        <v>64.642857142857153</v>
      </c>
      <c r="H45" s="39" t="s">
        <v>557</v>
      </c>
      <c r="I45" s="21" t="s">
        <v>873</v>
      </c>
    </row>
    <row r="46" spans="1:9" s="2" customFormat="1" ht="13.2">
      <c r="A46" s="20">
        <v>37</v>
      </c>
      <c r="B46" s="21" t="s">
        <v>78</v>
      </c>
      <c r="C46" s="36" t="s">
        <v>79</v>
      </c>
      <c r="D46" s="36" t="s">
        <v>80</v>
      </c>
      <c r="E46" s="21">
        <v>7</v>
      </c>
      <c r="F46" s="26" t="s">
        <v>38</v>
      </c>
      <c r="G46" s="23">
        <f t="shared" si="0"/>
        <v>67.857142857142861</v>
      </c>
      <c r="H46" s="29" t="s">
        <v>81</v>
      </c>
      <c r="I46" s="21" t="s">
        <v>873</v>
      </c>
    </row>
    <row r="47" spans="1:9" s="2" customFormat="1" ht="13.2">
      <c r="A47" s="20">
        <v>38</v>
      </c>
      <c r="B47" s="21" t="s">
        <v>82</v>
      </c>
      <c r="C47" s="36" t="s">
        <v>83</v>
      </c>
      <c r="D47" s="36" t="s">
        <v>84</v>
      </c>
      <c r="E47" s="21">
        <v>7</v>
      </c>
      <c r="F47" s="26" t="s">
        <v>85</v>
      </c>
      <c r="G47" s="23">
        <f t="shared" si="0"/>
        <v>53.571428571428569</v>
      </c>
      <c r="H47" s="29" t="s">
        <v>86</v>
      </c>
      <c r="I47" s="21" t="s">
        <v>873</v>
      </c>
    </row>
    <row r="48" spans="1:9" s="2" customFormat="1" ht="13.2">
      <c r="A48" s="20">
        <v>39</v>
      </c>
      <c r="B48" s="21" t="s">
        <v>87</v>
      </c>
      <c r="C48" s="36" t="s">
        <v>88</v>
      </c>
      <c r="D48" s="36" t="s">
        <v>84</v>
      </c>
      <c r="E48" s="21">
        <v>7</v>
      </c>
      <c r="F48" s="26" t="s">
        <v>89</v>
      </c>
      <c r="G48" s="23">
        <f t="shared" si="0"/>
        <v>48.928571428571423</v>
      </c>
      <c r="H48" s="29" t="s">
        <v>86</v>
      </c>
      <c r="I48" s="20"/>
    </row>
    <row r="49" spans="1:14" s="2" customFormat="1" ht="13.2">
      <c r="A49" s="20">
        <v>40</v>
      </c>
      <c r="B49" s="21" t="s">
        <v>90</v>
      </c>
      <c r="C49" s="36" t="s">
        <v>91</v>
      </c>
      <c r="D49" s="36" t="s">
        <v>84</v>
      </c>
      <c r="E49" s="21">
        <v>7</v>
      </c>
      <c r="F49" s="26" t="s">
        <v>92</v>
      </c>
      <c r="G49" s="23">
        <f t="shared" si="0"/>
        <v>37.857142857142854</v>
      </c>
      <c r="H49" s="29" t="s">
        <v>86</v>
      </c>
      <c r="I49" s="20"/>
      <c r="N49" s="2" t="s">
        <v>93</v>
      </c>
    </row>
    <row r="50" spans="1:14" s="2" customFormat="1" ht="13.2">
      <c r="A50" s="20">
        <v>41</v>
      </c>
      <c r="B50" s="21" t="s">
        <v>94</v>
      </c>
      <c r="C50" s="36" t="s">
        <v>95</v>
      </c>
      <c r="D50" s="36" t="s">
        <v>84</v>
      </c>
      <c r="E50" s="21">
        <v>7</v>
      </c>
      <c r="F50" s="26" t="s">
        <v>96</v>
      </c>
      <c r="G50" s="23">
        <f t="shared" si="0"/>
        <v>57.500000000000007</v>
      </c>
      <c r="H50" s="29" t="s">
        <v>86</v>
      </c>
      <c r="I50" s="21" t="s">
        <v>873</v>
      </c>
    </row>
    <row r="51" spans="1:14" s="2" customFormat="1" ht="13.2">
      <c r="A51" s="20">
        <v>42</v>
      </c>
      <c r="B51" s="21" t="s">
        <v>97</v>
      </c>
      <c r="C51" s="36" t="s">
        <v>98</v>
      </c>
      <c r="D51" s="36" t="s">
        <v>84</v>
      </c>
      <c r="E51" s="21">
        <v>7</v>
      </c>
      <c r="F51" s="26" t="s">
        <v>99</v>
      </c>
      <c r="G51" s="23">
        <f t="shared" si="0"/>
        <v>68.571428571428569</v>
      </c>
      <c r="H51" s="29" t="s">
        <v>86</v>
      </c>
      <c r="I51" s="21" t="s">
        <v>873</v>
      </c>
    </row>
    <row r="52" spans="1:14" s="2" customFormat="1" ht="13.2">
      <c r="A52" s="20">
        <v>43</v>
      </c>
      <c r="B52" s="21" t="s">
        <v>100</v>
      </c>
      <c r="C52" s="36" t="s">
        <v>101</v>
      </c>
      <c r="D52" s="36" t="s">
        <v>84</v>
      </c>
      <c r="E52" s="21">
        <v>7</v>
      </c>
      <c r="F52" s="26" t="s">
        <v>102</v>
      </c>
      <c r="G52" s="23">
        <f t="shared" si="0"/>
        <v>40</v>
      </c>
      <c r="H52" s="29" t="s">
        <v>86</v>
      </c>
      <c r="I52" s="20"/>
    </row>
    <row r="53" spans="1:14" s="2" customFormat="1" ht="13.2">
      <c r="A53" s="20">
        <v>44</v>
      </c>
      <c r="B53" s="21" t="s">
        <v>103</v>
      </c>
      <c r="C53" s="29" t="s">
        <v>501</v>
      </c>
      <c r="D53" s="29" t="s">
        <v>491</v>
      </c>
      <c r="E53" s="21">
        <v>7</v>
      </c>
      <c r="F53" s="26" t="s">
        <v>74</v>
      </c>
      <c r="G53" s="23">
        <f t="shared" si="0"/>
        <v>72.857142857142847</v>
      </c>
      <c r="H53" s="29" t="s">
        <v>499</v>
      </c>
      <c r="I53" s="21" t="s">
        <v>873</v>
      </c>
    </row>
    <row r="54" spans="1:14" s="2" customFormat="1" ht="13.2">
      <c r="A54" s="20">
        <v>45</v>
      </c>
      <c r="B54" s="21" t="s">
        <v>104</v>
      </c>
      <c r="C54" s="29" t="s">
        <v>502</v>
      </c>
      <c r="D54" s="29" t="s">
        <v>479</v>
      </c>
      <c r="E54" s="21">
        <v>7</v>
      </c>
      <c r="F54" s="26" t="s">
        <v>57</v>
      </c>
      <c r="G54" s="23">
        <f t="shared" si="0"/>
        <v>59.285714285714285</v>
      </c>
      <c r="H54" s="29" t="s">
        <v>487</v>
      </c>
      <c r="I54" s="21" t="s">
        <v>873</v>
      </c>
    </row>
    <row r="55" spans="1:14" s="2" customFormat="1" ht="13.2">
      <c r="A55" s="20">
        <v>46</v>
      </c>
      <c r="B55" s="21" t="s">
        <v>105</v>
      </c>
      <c r="C55" s="29" t="s">
        <v>503</v>
      </c>
      <c r="D55" s="29" t="s">
        <v>479</v>
      </c>
      <c r="E55" s="21">
        <v>7</v>
      </c>
      <c r="F55" s="26" t="s">
        <v>106</v>
      </c>
      <c r="G55" s="23">
        <f t="shared" si="0"/>
        <v>77.142857142857153</v>
      </c>
      <c r="H55" s="29" t="s">
        <v>487</v>
      </c>
      <c r="I55" s="21" t="s">
        <v>873</v>
      </c>
    </row>
    <row r="56" spans="1:14" s="2" customFormat="1" ht="13.2">
      <c r="A56" s="20">
        <v>47</v>
      </c>
      <c r="B56" s="21" t="s">
        <v>107</v>
      </c>
      <c r="C56" s="29" t="s">
        <v>504</v>
      </c>
      <c r="D56" s="29" t="s">
        <v>479</v>
      </c>
      <c r="E56" s="21">
        <v>7</v>
      </c>
      <c r="F56" s="26" t="s">
        <v>42</v>
      </c>
      <c r="G56" s="23">
        <f t="shared" si="0"/>
        <v>55.357142857142861</v>
      </c>
      <c r="H56" s="29" t="s">
        <v>487</v>
      </c>
      <c r="I56" s="21" t="s">
        <v>873</v>
      </c>
    </row>
    <row r="57" spans="1:14" s="2" customFormat="1" ht="13.2">
      <c r="A57" s="20">
        <v>48</v>
      </c>
      <c r="B57" s="21" t="s">
        <v>108</v>
      </c>
      <c r="C57" s="29" t="s">
        <v>505</v>
      </c>
      <c r="D57" s="29" t="s">
        <v>479</v>
      </c>
      <c r="E57" s="21">
        <v>7</v>
      </c>
      <c r="F57" s="26" t="s">
        <v>109</v>
      </c>
      <c r="G57" s="23">
        <f t="shared" si="0"/>
        <v>37.142857142857146</v>
      </c>
      <c r="H57" s="29" t="s">
        <v>487</v>
      </c>
      <c r="I57" s="20"/>
    </row>
    <row r="59" spans="1:14" s="34" customFormat="1">
      <c r="A59" s="20">
        <v>1</v>
      </c>
      <c r="B59" s="21" t="s">
        <v>110</v>
      </c>
      <c r="C59" s="37" t="s">
        <v>589</v>
      </c>
      <c r="D59" s="37" t="s">
        <v>590</v>
      </c>
      <c r="E59" s="21">
        <v>8</v>
      </c>
      <c r="F59" s="21">
        <v>13.2</v>
      </c>
      <c r="G59" s="23">
        <f>F59/31*100</f>
        <v>42.58064516129032</v>
      </c>
      <c r="H59" s="21" t="s">
        <v>602</v>
      </c>
      <c r="I59" s="21"/>
    </row>
    <row r="60" spans="1:14" s="34" customFormat="1">
      <c r="A60" s="20">
        <v>2</v>
      </c>
      <c r="B60" s="21" t="s">
        <v>111</v>
      </c>
      <c r="C60" s="37" t="s">
        <v>591</v>
      </c>
      <c r="D60" s="37" t="s">
        <v>590</v>
      </c>
      <c r="E60" s="21">
        <v>8</v>
      </c>
      <c r="F60" s="23">
        <v>14.4</v>
      </c>
      <c r="G60" s="23">
        <f t="shared" ref="G60:G123" si="1">F60/31*100</f>
        <v>46.451612903225808</v>
      </c>
      <c r="H60" s="21" t="s">
        <v>602</v>
      </c>
      <c r="I60" s="21"/>
    </row>
    <row r="61" spans="1:14" s="34" customFormat="1">
      <c r="A61" s="20">
        <v>3</v>
      </c>
      <c r="B61" s="21" t="s">
        <v>112</v>
      </c>
      <c r="C61" s="37" t="s">
        <v>592</v>
      </c>
      <c r="D61" s="37" t="s">
        <v>593</v>
      </c>
      <c r="E61" s="21">
        <v>8</v>
      </c>
      <c r="F61" s="23">
        <v>7.4</v>
      </c>
      <c r="G61" s="23">
        <f t="shared" si="1"/>
        <v>23.870967741935484</v>
      </c>
      <c r="H61" s="21" t="s">
        <v>603</v>
      </c>
      <c r="I61" s="21"/>
    </row>
    <row r="62" spans="1:14" s="34" customFormat="1">
      <c r="A62" s="20">
        <v>4</v>
      </c>
      <c r="B62" s="21" t="s">
        <v>113</v>
      </c>
      <c r="C62" s="37" t="s">
        <v>594</v>
      </c>
      <c r="D62" s="37" t="s">
        <v>593</v>
      </c>
      <c r="E62" s="21">
        <v>8</v>
      </c>
      <c r="F62" s="23">
        <v>6.9</v>
      </c>
      <c r="G62" s="23">
        <f t="shared" si="1"/>
        <v>22.258064516129032</v>
      </c>
      <c r="H62" s="21" t="s">
        <v>603</v>
      </c>
      <c r="I62" s="21"/>
    </row>
    <row r="63" spans="1:14" s="34" customFormat="1">
      <c r="A63" s="20">
        <v>5</v>
      </c>
      <c r="B63" s="21" t="s">
        <v>114</v>
      </c>
      <c r="C63" s="37" t="s">
        <v>595</v>
      </c>
      <c r="D63" s="37" t="s">
        <v>583</v>
      </c>
      <c r="E63" s="21">
        <v>8</v>
      </c>
      <c r="F63" s="23">
        <v>13.9</v>
      </c>
      <c r="G63" s="23">
        <f t="shared" si="1"/>
        <v>44.838709677419359</v>
      </c>
      <c r="H63" s="21" t="s">
        <v>604</v>
      </c>
      <c r="I63" s="21"/>
    </row>
    <row r="64" spans="1:14" s="34" customFormat="1">
      <c r="A64" s="20">
        <v>6</v>
      </c>
      <c r="B64" s="21" t="s">
        <v>115</v>
      </c>
      <c r="C64" s="37" t="s">
        <v>596</v>
      </c>
      <c r="D64" s="37" t="s">
        <v>583</v>
      </c>
      <c r="E64" s="21">
        <v>8</v>
      </c>
      <c r="F64" s="23">
        <v>20.2</v>
      </c>
      <c r="G64" s="23">
        <f t="shared" si="1"/>
        <v>65.161290322580641</v>
      </c>
      <c r="H64" s="21" t="s">
        <v>604</v>
      </c>
      <c r="I64" s="21" t="s">
        <v>873</v>
      </c>
    </row>
    <row r="65" spans="1:9" s="34" customFormat="1">
      <c r="A65" s="20">
        <v>7</v>
      </c>
      <c r="B65" s="21" t="s">
        <v>116</v>
      </c>
      <c r="C65" s="37" t="s">
        <v>597</v>
      </c>
      <c r="D65" s="37" t="s">
        <v>583</v>
      </c>
      <c r="E65" s="21">
        <v>8</v>
      </c>
      <c r="F65" s="23">
        <v>17.3</v>
      </c>
      <c r="G65" s="23">
        <f t="shared" si="1"/>
        <v>55.806451612903231</v>
      </c>
      <c r="H65" s="21" t="s">
        <v>604</v>
      </c>
      <c r="I65" s="21" t="s">
        <v>873</v>
      </c>
    </row>
    <row r="66" spans="1:9" s="34" customFormat="1">
      <c r="A66" s="20">
        <v>8</v>
      </c>
      <c r="B66" s="21" t="s">
        <v>117</v>
      </c>
      <c r="C66" s="37" t="s">
        <v>598</v>
      </c>
      <c r="D66" s="37" t="s">
        <v>583</v>
      </c>
      <c r="E66" s="21">
        <v>8</v>
      </c>
      <c r="F66" s="23">
        <v>18.8</v>
      </c>
      <c r="G66" s="23">
        <f t="shared" si="1"/>
        <v>60.645161290322577</v>
      </c>
      <c r="H66" s="21" t="s">
        <v>604</v>
      </c>
      <c r="I66" s="21" t="s">
        <v>873</v>
      </c>
    </row>
    <row r="67" spans="1:9" s="34" customFormat="1">
      <c r="A67" s="20">
        <v>9</v>
      </c>
      <c r="B67" s="21" t="s">
        <v>118</v>
      </c>
      <c r="C67" s="37" t="s">
        <v>599</v>
      </c>
      <c r="D67" s="37" t="s">
        <v>583</v>
      </c>
      <c r="E67" s="21">
        <v>8</v>
      </c>
      <c r="F67" s="23">
        <v>17.8</v>
      </c>
      <c r="G67" s="23">
        <f t="shared" si="1"/>
        <v>57.41935483870968</v>
      </c>
      <c r="H67" s="21" t="s">
        <v>604</v>
      </c>
      <c r="I67" s="21" t="s">
        <v>873</v>
      </c>
    </row>
    <row r="68" spans="1:9" s="34" customFormat="1">
      <c r="A68" s="20">
        <v>10</v>
      </c>
      <c r="B68" s="21" t="s">
        <v>119</v>
      </c>
      <c r="C68" s="37" t="s">
        <v>600</v>
      </c>
      <c r="D68" s="37" t="s">
        <v>583</v>
      </c>
      <c r="E68" s="21">
        <v>8</v>
      </c>
      <c r="F68" s="23">
        <v>17.2</v>
      </c>
      <c r="G68" s="23">
        <f t="shared" si="1"/>
        <v>55.483870967741936</v>
      </c>
      <c r="H68" s="21" t="s">
        <v>604</v>
      </c>
      <c r="I68" s="21" t="s">
        <v>873</v>
      </c>
    </row>
    <row r="69" spans="1:9" s="34" customFormat="1">
      <c r="A69" s="20">
        <v>11</v>
      </c>
      <c r="B69" s="21" t="s">
        <v>120</v>
      </c>
      <c r="C69" s="40" t="s">
        <v>601</v>
      </c>
      <c r="D69" s="37" t="s">
        <v>583</v>
      </c>
      <c r="E69" s="21">
        <v>8</v>
      </c>
      <c r="F69" s="23">
        <v>14.4</v>
      </c>
      <c r="G69" s="23">
        <f t="shared" si="1"/>
        <v>46.451612903225808</v>
      </c>
      <c r="H69" s="21" t="s">
        <v>604</v>
      </c>
      <c r="I69" s="21"/>
    </row>
    <row r="70" spans="1:9" s="34" customFormat="1" ht="39.6">
      <c r="A70" s="20">
        <v>12</v>
      </c>
      <c r="B70" s="21" t="s">
        <v>121</v>
      </c>
      <c r="C70" s="40" t="s">
        <v>808</v>
      </c>
      <c r="D70" s="40" t="s">
        <v>644</v>
      </c>
      <c r="E70" s="21">
        <v>8</v>
      </c>
      <c r="F70" s="23">
        <v>14.6</v>
      </c>
      <c r="G70" s="23">
        <f t="shared" si="1"/>
        <v>47.096774193548384</v>
      </c>
      <c r="H70" s="21" t="s">
        <v>803</v>
      </c>
      <c r="I70" s="21"/>
    </row>
    <row r="71" spans="1:9" s="34" customFormat="1" ht="39.6">
      <c r="A71" s="20">
        <v>13</v>
      </c>
      <c r="B71" s="21" t="s">
        <v>122</v>
      </c>
      <c r="C71" s="40" t="s">
        <v>809</v>
      </c>
      <c r="D71" s="40" t="s">
        <v>644</v>
      </c>
      <c r="E71" s="21">
        <v>8</v>
      </c>
      <c r="F71" s="23">
        <v>14.1</v>
      </c>
      <c r="G71" s="23">
        <f t="shared" si="1"/>
        <v>45.483870967741936</v>
      </c>
      <c r="H71" s="21" t="s">
        <v>803</v>
      </c>
      <c r="I71" s="21"/>
    </row>
    <row r="72" spans="1:9" s="34" customFormat="1" ht="39.6">
      <c r="A72" s="20">
        <v>14</v>
      </c>
      <c r="B72" s="21" t="s">
        <v>123</v>
      </c>
      <c r="C72" s="40" t="s">
        <v>810</v>
      </c>
      <c r="D72" s="40" t="s">
        <v>647</v>
      </c>
      <c r="E72" s="21">
        <v>8</v>
      </c>
      <c r="F72" s="23">
        <v>22.9</v>
      </c>
      <c r="G72" s="23">
        <f t="shared" si="1"/>
        <v>73.870967741935473</v>
      </c>
      <c r="H72" s="21" t="s">
        <v>700</v>
      </c>
      <c r="I72" s="21" t="s">
        <v>873</v>
      </c>
    </row>
    <row r="73" spans="1:9" s="34" customFormat="1" ht="39.6">
      <c r="A73" s="20">
        <v>15</v>
      </c>
      <c r="B73" s="21" t="s">
        <v>124</v>
      </c>
      <c r="C73" s="40" t="s">
        <v>811</v>
      </c>
      <c r="D73" s="40" t="s">
        <v>647</v>
      </c>
      <c r="E73" s="21">
        <v>8</v>
      </c>
      <c r="F73" s="23">
        <v>23.9</v>
      </c>
      <c r="G73" s="23">
        <f t="shared" si="1"/>
        <v>77.096774193548384</v>
      </c>
      <c r="H73" s="21" t="s">
        <v>700</v>
      </c>
      <c r="I73" s="21" t="s">
        <v>873</v>
      </c>
    </row>
    <row r="74" spans="1:9" s="34" customFormat="1" ht="39.6">
      <c r="A74" s="20">
        <v>16</v>
      </c>
      <c r="B74" s="21" t="s">
        <v>125</v>
      </c>
      <c r="C74" s="40" t="s">
        <v>812</v>
      </c>
      <c r="D74" s="40" t="s">
        <v>647</v>
      </c>
      <c r="E74" s="21">
        <v>8</v>
      </c>
      <c r="F74" s="23">
        <v>13.3</v>
      </c>
      <c r="G74" s="23">
        <f t="shared" si="1"/>
        <v>42.903225806451616</v>
      </c>
      <c r="H74" s="21" t="s">
        <v>700</v>
      </c>
      <c r="I74" s="21"/>
    </row>
    <row r="75" spans="1:9" s="34" customFormat="1" ht="39.6">
      <c r="A75" s="20">
        <v>17</v>
      </c>
      <c r="B75" s="21" t="s">
        <v>126</v>
      </c>
      <c r="C75" s="40" t="s">
        <v>813</v>
      </c>
      <c r="D75" s="40" t="s">
        <v>647</v>
      </c>
      <c r="E75" s="21">
        <v>8</v>
      </c>
      <c r="F75" s="23">
        <v>15</v>
      </c>
      <c r="G75" s="23">
        <f t="shared" si="1"/>
        <v>48.387096774193552</v>
      </c>
      <c r="H75" s="21" t="s">
        <v>700</v>
      </c>
      <c r="I75" s="21"/>
    </row>
    <row r="76" spans="1:9" s="34" customFormat="1" ht="39.6">
      <c r="A76" s="20">
        <v>18</v>
      </c>
      <c r="B76" s="21" t="s">
        <v>127</v>
      </c>
      <c r="C76" s="40" t="s">
        <v>814</v>
      </c>
      <c r="D76" s="40" t="s">
        <v>647</v>
      </c>
      <c r="E76" s="21">
        <v>8</v>
      </c>
      <c r="F76" s="23">
        <v>15.3</v>
      </c>
      <c r="G76" s="23">
        <f t="shared" si="1"/>
        <v>49.354838709677423</v>
      </c>
      <c r="H76" s="21" t="s">
        <v>700</v>
      </c>
      <c r="I76" s="21"/>
    </row>
    <row r="77" spans="1:9" s="34" customFormat="1" ht="39.6">
      <c r="A77" s="20">
        <v>19</v>
      </c>
      <c r="B77" s="21" t="s">
        <v>128</v>
      </c>
      <c r="C77" s="40" t="s">
        <v>815</v>
      </c>
      <c r="D77" s="40" t="s">
        <v>652</v>
      </c>
      <c r="E77" s="21">
        <v>8</v>
      </c>
      <c r="F77" s="23">
        <v>17.100000000000001</v>
      </c>
      <c r="G77" s="23">
        <f t="shared" si="1"/>
        <v>55.161290322580648</v>
      </c>
      <c r="H77" s="21" t="s">
        <v>701</v>
      </c>
      <c r="I77" s="21" t="s">
        <v>873</v>
      </c>
    </row>
    <row r="78" spans="1:9" s="34" customFormat="1" ht="39.6">
      <c r="A78" s="20">
        <v>20</v>
      </c>
      <c r="B78" s="21" t="s">
        <v>129</v>
      </c>
      <c r="C78" s="40" t="s">
        <v>816</v>
      </c>
      <c r="D78" s="40" t="s">
        <v>717</v>
      </c>
      <c r="E78" s="21">
        <v>8</v>
      </c>
      <c r="F78" s="23">
        <v>22.1</v>
      </c>
      <c r="G78" s="23">
        <f t="shared" si="1"/>
        <v>71.290322580645167</v>
      </c>
      <c r="H78" s="21" t="s">
        <v>757</v>
      </c>
      <c r="I78" s="21" t="s">
        <v>873</v>
      </c>
    </row>
    <row r="79" spans="1:9" s="34" customFormat="1" ht="52.8">
      <c r="A79" s="20">
        <v>21</v>
      </c>
      <c r="B79" s="21" t="s">
        <v>130</v>
      </c>
      <c r="C79" s="40" t="s">
        <v>817</v>
      </c>
      <c r="D79" s="40" t="s">
        <v>818</v>
      </c>
      <c r="E79" s="21">
        <v>8</v>
      </c>
      <c r="F79" s="23">
        <v>18.399999999999999</v>
      </c>
      <c r="G79" s="23">
        <f t="shared" si="1"/>
        <v>59.354838709677416</v>
      </c>
      <c r="H79" s="21" t="s">
        <v>838</v>
      </c>
      <c r="I79" s="21" t="s">
        <v>873</v>
      </c>
    </row>
    <row r="80" spans="1:9" s="34" customFormat="1" ht="52.8">
      <c r="A80" s="20">
        <v>22</v>
      </c>
      <c r="B80" s="21" t="s">
        <v>131</v>
      </c>
      <c r="C80" s="40" t="s">
        <v>819</v>
      </c>
      <c r="D80" s="40" t="s">
        <v>818</v>
      </c>
      <c r="E80" s="21">
        <v>8</v>
      </c>
      <c r="F80" s="23">
        <v>24.1</v>
      </c>
      <c r="G80" s="23">
        <f t="shared" si="1"/>
        <v>77.741935483870975</v>
      </c>
      <c r="H80" s="21" t="s">
        <v>838</v>
      </c>
      <c r="I80" s="21" t="s">
        <v>873</v>
      </c>
    </row>
    <row r="81" spans="1:9" s="34" customFormat="1" ht="39.6">
      <c r="A81" s="20">
        <v>23</v>
      </c>
      <c r="B81" s="21" t="s">
        <v>132</v>
      </c>
      <c r="C81" s="40" t="s">
        <v>820</v>
      </c>
      <c r="D81" s="40" t="s">
        <v>654</v>
      </c>
      <c r="E81" s="21">
        <v>8</v>
      </c>
      <c r="F81" s="23">
        <v>18.399999999999999</v>
      </c>
      <c r="G81" s="23">
        <f t="shared" si="1"/>
        <v>59.354838709677416</v>
      </c>
      <c r="H81" s="21" t="s">
        <v>839</v>
      </c>
      <c r="I81" s="21" t="s">
        <v>873</v>
      </c>
    </row>
    <row r="82" spans="1:9" s="34" customFormat="1" ht="39.6">
      <c r="A82" s="20">
        <v>24</v>
      </c>
      <c r="B82" s="21" t="s">
        <v>133</v>
      </c>
      <c r="C82" s="40" t="s">
        <v>821</v>
      </c>
      <c r="D82" s="40" t="s">
        <v>654</v>
      </c>
      <c r="E82" s="21">
        <v>8</v>
      </c>
      <c r="F82" s="23">
        <v>14.8</v>
      </c>
      <c r="G82" s="23">
        <f t="shared" si="1"/>
        <v>47.741935483870968</v>
      </c>
      <c r="H82" s="21" t="s">
        <v>702</v>
      </c>
      <c r="I82" s="35"/>
    </row>
    <row r="83" spans="1:9" s="34" customFormat="1" ht="39.6">
      <c r="A83" s="20">
        <v>25</v>
      </c>
      <c r="B83" s="21" t="s">
        <v>134</v>
      </c>
      <c r="C83" s="40" t="s">
        <v>822</v>
      </c>
      <c r="D83" s="40" t="s">
        <v>660</v>
      </c>
      <c r="E83" s="21">
        <v>8</v>
      </c>
      <c r="F83" s="23">
        <v>20.3</v>
      </c>
      <c r="G83" s="23">
        <f t="shared" si="1"/>
        <v>65.483870967741936</v>
      </c>
      <c r="H83" s="21" t="s">
        <v>840</v>
      </c>
      <c r="I83" s="21" t="s">
        <v>873</v>
      </c>
    </row>
    <row r="84" spans="1:9" s="34" customFormat="1" ht="39.6">
      <c r="A84" s="20">
        <v>26</v>
      </c>
      <c r="B84" s="21" t="s">
        <v>135</v>
      </c>
      <c r="C84" s="40" t="s">
        <v>823</v>
      </c>
      <c r="D84" s="40" t="s">
        <v>664</v>
      </c>
      <c r="E84" s="21">
        <v>8</v>
      </c>
      <c r="F84" s="23">
        <v>21.9</v>
      </c>
      <c r="G84" s="23">
        <f t="shared" si="1"/>
        <v>70.645161290322577</v>
      </c>
      <c r="H84" s="21" t="s">
        <v>804</v>
      </c>
      <c r="I84" s="21" t="s">
        <v>873</v>
      </c>
    </row>
    <row r="85" spans="1:9" s="34" customFormat="1" ht="39.6">
      <c r="A85" s="20">
        <v>27</v>
      </c>
      <c r="B85" s="21" t="s">
        <v>136</v>
      </c>
      <c r="C85" s="40" t="s">
        <v>824</v>
      </c>
      <c r="D85" s="40" t="s">
        <v>825</v>
      </c>
      <c r="E85" s="21">
        <v>8</v>
      </c>
      <c r="F85" s="23">
        <v>17</v>
      </c>
      <c r="G85" s="23">
        <f t="shared" si="1"/>
        <v>54.838709677419352</v>
      </c>
      <c r="H85" s="21" t="s">
        <v>841</v>
      </c>
      <c r="I85" s="21" t="s">
        <v>873</v>
      </c>
    </row>
    <row r="86" spans="1:9" s="34" customFormat="1" ht="39.6">
      <c r="A86" s="20">
        <v>28</v>
      </c>
      <c r="B86" s="21" t="s">
        <v>137</v>
      </c>
      <c r="C86" s="40" t="s">
        <v>826</v>
      </c>
      <c r="D86" s="40" t="s">
        <v>825</v>
      </c>
      <c r="E86" s="21">
        <v>8</v>
      </c>
      <c r="F86" s="23">
        <v>14.4</v>
      </c>
      <c r="G86" s="23">
        <f t="shared" si="1"/>
        <v>46.451612903225808</v>
      </c>
      <c r="H86" s="21" t="s">
        <v>841</v>
      </c>
      <c r="I86" s="21"/>
    </row>
    <row r="87" spans="1:9" s="34" customFormat="1" ht="39.6">
      <c r="A87" s="20">
        <v>29</v>
      </c>
      <c r="B87" s="21" t="s">
        <v>138</v>
      </c>
      <c r="C87" s="40" t="s">
        <v>827</v>
      </c>
      <c r="D87" s="40" t="s">
        <v>685</v>
      </c>
      <c r="E87" s="21">
        <v>8</v>
      </c>
      <c r="F87" s="23">
        <v>17</v>
      </c>
      <c r="G87" s="23">
        <f t="shared" si="1"/>
        <v>54.838709677419352</v>
      </c>
      <c r="H87" s="21" t="s">
        <v>806</v>
      </c>
      <c r="I87" s="21" t="s">
        <v>873</v>
      </c>
    </row>
    <row r="88" spans="1:9" s="34" customFormat="1" ht="39.6">
      <c r="A88" s="20">
        <v>30</v>
      </c>
      <c r="B88" s="21" t="s">
        <v>139</v>
      </c>
      <c r="C88" s="40" t="s">
        <v>828</v>
      </c>
      <c r="D88" s="40" t="s">
        <v>685</v>
      </c>
      <c r="E88" s="21">
        <v>8</v>
      </c>
      <c r="F88" s="23">
        <v>16.899999999999999</v>
      </c>
      <c r="G88" s="23">
        <f t="shared" si="1"/>
        <v>54.516129032258064</v>
      </c>
      <c r="H88" s="21" t="s">
        <v>806</v>
      </c>
      <c r="I88" s="21" t="s">
        <v>873</v>
      </c>
    </row>
    <row r="89" spans="1:9" s="34" customFormat="1" ht="39.6">
      <c r="A89" s="20">
        <v>31</v>
      </c>
      <c r="B89" s="21" t="s">
        <v>140</v>
      </c>
      <c r="C89" s="40" t="s">
        <v>829</v>
      </c>
      <c r="D89" s="40" t="s">
        <v>830</v>
      </c>
      <c r="E89" s="21">
        <v>8</v>
      </c>
      <c r="F89" s="23">
        <v>12.9</v>
      </c>
      <c r="G89" s="23">
        <f t="shared" si="1"/>
        <v>41.612903225806456</v>
      </c>
      <c r="H89" s="21" t="s">
        <v>842</v>
      </c>
      <c r="I89" s="35"/>
    </row>
    <row r="90" spans="1:9" s="34" customFormat="1" ht="39.6">
      <c r="A90" s="20">
        <v>32</v>
      </c>
      <c r="B90" s="21" t="s">
        <v>141</v>
      </c>
      <c r="C90" s="40" t="s">
        <v>831</v>
      </c>
      <c r="D90" s="40" t="s">
        <v>691</v>
      </c>
      <c r="E90" s="21">
        <v>8</v>
      </c>
      <c r="F90" s="23">
        <v>25.8</v>
      </c>
      <c r="G90" s="23">
        <f t="shared" si="1"/>
        <v>83.225806451612911</v>
      </c>
      <c r="H90" s="21" t="s">
        <v>807</v>
      </c>
      <c r="I90" s="21" t="s">
        <v>873</v>
      </c>
    </row>
    <row r="91" spans="1:9" s="34" customFormat="1" ht="39.6">
      <c r="A91" s="20">
        <v>33</v>
      </c>
      <c r="B91" s="21" t="s">
        <v>142</v>
      </c>
      <c r="C91" s="40" t="s">
        <v>832</v>
      </c>
      <c r="D91" s="40" t="s">
        <v>691</v>
      </c>
      <c r="E91" s="21">
        <v>8</v>
      </c>
      <c r="F91" s="23">
        <v>26.9</v>
      </c>
      <c r="G91" s="23">
        <f t="shared" si="1"/>
        <v>86.774193548387089</v>
      </c>
      <c r="H91" s="21" t="s">
        <v>807</v>
      </c>
      <c r="I91" s="21" t="s">
        <v>873</v>
      </c>
    </row>
    <row r="92" spans="1:9" s="34" customFormat="1" ht="39.6">
      <c r="A92" s="20">
        <v>34</v>
      </c>
      <c r="B92" s="21" t="s">
        <v>143</v>
      </c>
      <c r="C92" s="40" t="s">
        <v>833</v>
      </c>
      <c r="D92" s="40" t="s">
        <v>691</v>
      </c>
      <c r="E92" s="21">
        <v>8</v>
      </c>
      <c r="F92" s="23">
        <v>24.2</v>
      </c>
      <c r="G92" s="23">
        <f t="shared" si="1"/>
        <v>78.064516129032256</v>
      </c>
      <c r="H92" s="21" t="s">
        <v>807</v>
      </c>
      <c r="I92" s="21" t="s">
        <v>873</v>
      </c>
    </row>
    <row r="93" spans="1:9" s="34" customFormat="1" ht="39.6">
      <c r="A93" s="20">
        <v>35</v>
      </c>
      <c r="B93" s="21" t="s">
        <v>144</v>
      </c>
      <c r="C93" s="40" t="s">
        <v>834</v>
      </c>
      <c r="D93" s="40" t="s">
        <v>691</v>
      </c>
      <c r="E93" s="21">
        <v>8</v>
      </c>
      <c r="F93" s="23">
        <v>16</v>
      </c>
      <c r="G93" s="23">
        <f t="shared" si="1"/>
        <v>51.612903225806448</v>
      </c>
      <c r="H93" s="21" t="s">
        <v>807</v>
      </c>
      <c r="I93" s="21" t="s">
        <v>873</v>
      </c>
    </row>
    <row r="94" spans="1:9" s="34" customFormat="1" ht="39.6">
      <c r="A94" s="20">
        <v>36</v>
      </c>
      <c r="B94" s="21" t="s">
        <v>145</v>
      </c>
      <c r="C94" s="40" t="s">
        <v>835</v>
      </c>
      <c r="D94" s="40" t="s">
        <v>691</v>
      </c>
      <c r="E94" s="21">
        <v>8</v>
      </c>
      <c r="F94" s="23">
        <v>21.9</v>
      </c>
      <c r="G94" s="23">
        <f t="shared" si="1"/>
        <v>70.645161290322577</v>
      </c>
      <c r="H94" s="21" t="s">
        <v>807</v>
      </c>
      <c r="I94" s="21" t="s">
        <v>873</v>
      </c>
    </row>
    <row r="95" spans="1:9" s="34" customFormat="1" ht="39.6">
      <c r="A95" s="20">
        <v>37</v>
      </c>
      <c r="B95" s="21" t="s">
        <v>146</v>
      </c>
      <c r="C95" s="40" t="s">
        <v>836</v>
      </c>
      <c r="D95" s="40" t="s">
        <v>691</v>
      </c>
      <c r="E95" s="21">
        <v>8</v>
      </c>
      <c r="F95" s="23">
        <v>20.100000000000001</v>
      </c>
      <c r="G95" s="23">
        <f t="shared" si="1"/>
        <v>64.838709677419359</v>
      </c>
      <c r="H95" s="21" t="s">
        <v>807</v>
      </c>
      <c r="I95" s="21" t="s">
        <v>873</v>
      </c>
    </row>
    <row r="96" spans="1:9" s="34" customFormat="1" ht="39.6">
      <c r="A96" s="20">
        <v>38</v>
      </c>
      <c r="B96" s="21" t="s">
        <v>147</v>
      </c>
      <c r="C96" s="40" t="s">
        <v>837</v>
      </c>
      <c r="D96" s="40" t="s">
        <v>691</v>
      </c>
      <c r="E96" s="21">
        <v>8</v>
      </c>
      <c r="F96" s="23">
        <v>17</v>
      </c>
      <c r="G96" s="23">
        <f t="shared" si="1"/>
        <v>54.838709677419352</v>
      </c>
      <c r="H96" s="21" t="s">
        <v>807</v>
      </c>
      <c r="I96" s="21" t="s">
        <v>873</v>
      </c>
    </row>
    <row r="97" spans="1:9" s="34" customFormat="1">
      <c r="A97" s="20">
        <v>39</v>
      </c>
      <c r="B97" s="21" t="s">
        <v>148</v>
      </c>
      <c r="C97" s="30" t="s">
        <v>536</v>
      </c>
      <c r="D97" s="30" t="s">
        <v>507</v>
      </c>
      <c r="E97" s="21">
        <v>8</v>
      </c>
      <c r="F97" s="23">
        <v>16.5</v>
      </c>
      <c r="G97" s="23">
        <f t="shared" si="1"/>
        <v>53.225806451612897</v>
      </c>
      <c r="H97" s="35"/>
      <c r="I97" s="21" t="s">
        <v>873</v>
      </c>
    </row>
    <row r="98" spans="1:9" s="34" customFormat="1">
      <c r="A98" s="20">
        <v>40</v>
      </c>
      <c r="B98" s="21" t="s">
        <v>149</v>
      </c>
      <c r="C98" s="30" t="s">
        <v>537</v>
      </c>
      <c r="D98" s="30" t="s">
        <v>507</v>
      </c>
      <c r="E98" s="21">
        <v>8</v>
      </c>
      <c r="F98" s="23">
        <v>12.3</v>
      </c>
      <c r="G98" s="23">
        <f t="shared" si="1"/>
        <v>39.677419354838712</v>
      </c>
      <c r="H98" s="35"/>
      <c r="I98" s="35"/>
    </row>
    <row r="99" spans="1:9" s="34" customFormat="1">
      <c r="A99" s="20">
        <v>41</v>
      </c>
      <c r="B99" s="21" t="s">
        <v>150</v>
      </c>
      <c r="C99" s="30" t="s">
        <v>538</v>
      </c>
      <c r="D99" s="30" t="s">
        <v>507</v>
      </c>
      <c r="E99" s="21">
        <v>8</v>
      </c>
      <c r="F99" s="23">
        <v>14.2</v>
      </c>
      <c r="G99" s="23">
        <f t="shared" si="1"/>
        <v>45.806451612903224</v>
      </c>
      <c r="H99" s="35"/>
      <c r="I99" s="35"/>
    </row>
    <row r="100" spans="1:9" s="34" customFormat="1">
      <c r="A100" s="20">
        <v>42</v>
      </c>
      <c r="B100" s="21" t="s">
        <v>151</v>
      </c>
      <c r="C100" s="30" t="s">
        <v>539</v>
      </c>
      <c r="D100" s="30" t="s">
        <v>507</v>
      </c>
      <c r="E100" s="21">
        <v>8</v>
      </c>
      <c r="F100" s="23">
        <v>13.4</v>
      </c>
      <c r="G100" s="23">
        <f t="shared" si="1"/>
        <v>43.225806451612904</v>
      </c>
      <c r="H100" s="35"/>
      <c r="I100" s="35"/>
    </row>
    <row r="101" spans="1:9" s="34" customFormat="1">
      <c r="A101" s="20">
        <v>43</v>
      </c>
      <c r="B101" s="21" t="s">
        <v>152</v>
      </c>
      <c r="C101" s="30" t="s">
        <v>540</v>
      </c>
      <c r="D101" s="30" t="s">
        <v>507</v>
      </c>
      <c r="E101" s="21">
        <v>8</v>
      </c>
      <c r="F101" s="23">
        <v>9.3000000000000007</v>
      </c>
      <c r="G101" s="23">
        <f t="shared" si="1"/>
        <v>30.000000000000004</v>
      </c>
      <c r="H101" s="35"/>
      <c r="I101" s="35"/>
    </row>
    <row r="102" spans="1:9" s="34" customFormat="1">
      <c r="A102" s="20">
        <v>44</v>
      </c>
      <c r="B102" s="21" t="s">
        <v>153</v>
      </c>
      <c r="C102" s="30" t="s">
        <v>541</v>
      </c>
      <c r="D102" s="30" t="s">
        <v>507</v>
      </c>
      <c r="E102" s="21">
        <v>8</v>
      </c>
      <c r="F102" s="23">
        <v>16.2</v>
      </c>
      <c r="G102" s="23">
        <f t="shared" si="1"/>
        <v>52.258064516129032</v>
      </c>
      <c r="H102" s="35"/>
      <c r="I102" s="21" t="s">
        <v>873</v>
      </c>
    </row>
    <row r="103" spans="1:9" s="34" customFormat="1">
      <c r="A103" s="20">
        <v>45</v>
      </c>
      <c r="B103" s="21" t="s">
        <v>154</v>
      </c>
      <c r="C103" s="30" t="s">
        <v>542</v>
      </c>
      <c r="D103" s="30" t="s">
        <v>507</v>
      </c>
      <c r="E103" s="21">
        <v>8</v>
      </c>
      <c r="F103" s="23">
        <v>14.9</v>
      </c>
      <c r="G103" s="23">
        <f t="shared" si="1"/>
        <v>48.064516129032256</v>
      </c>
      <c r="H103" s="35"/>
      <c r="I103" s="35"/>
    </row>
    <row r="104" spans="1:9" s="34" customFormat="1">
      <c r="A104" s="20">
        <v>46</v>
      </c>
      <c r="B104" s="21" t="s">
        <v>155</v>
      </c>
      <c r="C104" s="30" t="s">
        <v>543</v>
      </c>
      <c r="D104" s="30" t="s">
        <v>507</v>
      </c>
      <c r="E104" s="21">
        <v>8</v>
      </c>
      <c r="F104" s="23">
        <v>17.5</v>
      </c>
      <c r="G104" s="23">
        <f t="shared" si="1"/>
        <v>56.451612903225815</v>
      </c>
      <c r="H104" s="35"/>
      <c r="I104" s="21" t="s">
        <v>873</v>
      </c>
    </row>
    <row r="105" spans="1:9" s="34" customFormat="1">
      <c r="A105" s="20">
        <v>47</v>
      </c>
      <c r="B105" s="21" t="s">
        <v>156</v>
      </c>
      <c r="C105" s="30" t="s">
        <v>544</v>
      </c>
      <c r="D105" s="30" t="s">
        <v>507</v>
      </c>
      <c r="E105" s="21">
        <v>8</v>
      </c>
      <c r="F105" s="23">
        <v>19.899999999999999</v>
      </c>
      <c r="G105" s="23">
        <f t="shared" si="1"/>
        <v>64.193548387096769</v>
      </c>
      <c r="H105" s="35"/>
      <c r="I105" s="21" t="s">
        <v>873</v>
      </c>
    </row>
    <row r="106" spans="1:9" s="34" customFormat="1">
      <c r="A106" s="20">
        <v>48</v>
      </c>
      <c r="B106" s="21" t="s">
        <v>157</v>
      </c>
      <c r="C106" s="30" t="s">
        <v>545</v>
      </c>
      <c r="D106" s="30" t="s">
        <v>511</v>
      </c>
      <c r="E106" s="21">
        <v>8</v>
      </c>
      <c r="F106" s="23">
        <v>17.5</v>
      </c>
      <c r="G106" s="23">
        <f t="shared" si="1"/>
        <v>56.451612903225815</v>
      </c>
      <c r="H106" s="35"/>
      <c r="I106" s="21" t="s">
        <v>873</v>
      </c>
    </row>
    <row r="107" spans="1:9" s="34" customFormat="1">
      <c r="A107" s="20">
        <v>49</v>
      </c>
      <c r="B107" s="21" t="s">
        <v>158</v>
      </c>
      <c r="C107" s="30" t="s">
        <v>546</v>
      </c>
      <c r="D107" s="30" t="s">
        <v>511</v>
      </c>
      <c r="E107" s="21">
        <v>8</v>
      </c>
      <c r="F107" s="23">
        <v>16.7</v>
      </c>
      <c r="G107" s="23">
        <f t="shared" si="1"/>
        <v>53.87096774193548</v>
      </c>
      <c r="H107" s="35"/>
      <c r="I107" s="21" t="s">
        <v>873</v>
      </c>
    </row>
    <row r="108" spans="1:9" s="34" customFormat="1">
      <c r="A108" s="20">
        <v>50</v>
      </c>
      <c r="B108" s="21" t="s">
        <v>159</v>
      </c>
      <c r="C108" s="30" t="s">
        <v>558</v>
      </c>
      <c r="D108" s="30" t="s">
        <v>559</v>
      </c>
      <c r="E108" s="21">
        <v>8</v>
      </c>
      <c r="F108" s="23">
        <v>29</v>
      </c>
      <c r="G108" s="23">
        <f t="shared" si="1"/>
        <v>93.548387096774192</v>
      </c>
      <c r="H108" s="30" t="s">
        <v>565</v>
      </c>
      <c r="I108" s="41" t="s">
        <v>874</v>
      </c>
    </row>
    <row r="109" spans="1:9" s="34" customFormat="1">
      <c r="A109" s="20">
        <v>51</v>
      </c>
      <c r="B109" s="21" t="s">
        <v>160</v>
      </c>
      <c r="C109" s="30" t="s">
        <v>560</v>
      </c>
      <c r="D109" s="30" t="s">
        <v>561</v>
      </c>
      <c r="E109" s="21">
        <v>8</v>
      </c>
      <c r="F109" s="23">
        <v>23.2</v>
      </c>
      <c r="G109" s="23">
        <f t="shared" si="1"/>
        <v>74.838709677419359</v>
      </c>
      <c r="H109" s="30" t="s">
        <v>566</v>
      </c>
      <c r="I109" s="21" t="s">
        <v>873</v>
      </c>
    </row>
    <row r="110" spans="1:9" s="34" customFormat="1">
      <c r="A110" s="20">
        <v>52</v>
      </c>
      <c r="B110" s="21" t="s">
        <v>161</v>
      </c>
      <c r="C110" s="30" t="s">
        <v>562</v>
      </c>
      <c r="D110" s="30" t="s">
        <v>561</v>
      </c>
      <c r="E110" s="21">
        <v>8</v>
      </c>
      <c r="F110" s="23">
        <v>23.1</v>
      </c>
      <c r="G110" s="23">
        <f t="shared" si="1"/>
        <v>74.516129032258078</v>
      </c>
      <c r="H110" s="30" t="s">
        <v>566</v>
      </c>
      <c r="I110" s="21" t="s">
        <v>873</v>
      </c>
    </row>
    <row r="111" spans="1:9" s="34" customFormat="1">
      <c r="A111" s="20">
        <v>53</v>
      </c>
      <c r="B111" s="21" t="s">
        <v>162</v>
      </c>
      <c r="C111" s="30" t="s">
        <v>563</v>
      </c>
      <c r="D111" s="30" t="s">
        <v>551</v>
      </c>
      <c r="E111" s="21">
        <v>8</v>
      </c>
      <c r="F111" s="23">
        <v>17.3</v>
      </c>
      <c r="G111" s="23">
        <f t="shared" si="1"/>
        <v>55.806451612903231</v>
      </c>
      <c r="H111" s="30" t="s">
        <v>567</v>
      </c>
      <c r="I111" s="21" t="s">
        <v>873</v>
      </c>
    </row>
    <row r="112" spans="1:9" s="34" customFormat="1">
      <c r="A112" s="20">
        <v>54</v>
      </c>
      <c r="B112" s="21" t="s">
        <v>163</v>
      </c>
      <c r="C112" s="30" t="s">
        <v>564</v>
      </c>
      <c r="D112" s="30" t="s">
        <v>555</v>
      </c>
      <c r="E112" s="21">
        <v>8</v>
      </c>
      <c r="F112" s="23">
        <v>16.100000000000001</v>
      </c>
      <c r="G112" s="23">
        <f t="shared" si="1"/>
        <v>51.935483870967744</v>
      </c>
      <c r="H112" s="30" t="s">
        <v>557</v>
      </c>
      <c r="I112" s="21" t="s">
        <v>873</v>
      </c>
    </row>
    <row r="113" spans="1:9" s="34" customFormat="1">
      <c r="A113" s="20">
        <v>55</v>
      </c>
      <c r="B113" s="21" t="s">
        <v>164</v>
      </c>
      <c r="C113" s="30" t="s">
        <v>165</v>
      </c>
      <c r="D113" s="30" t="s">
        <v>84</v>
      </c>
      <c r="E113" s="21">
        <v>8</v>
      </c>
      <c r="F113" s="23">
        <v>20</v>
      </c>
      <c r="G113" s="23">
        <f t="shared" si="1"/>
        <v>64.516129032258064</v>
      </c>
      <c r="H113" s="30" t="s">
        <v>86</v>
      </c>
      <c r="I113" s="21" t="s">
        <v>873</v>
      </c>
    </row>
    <row r="114" spans="1:9" s="34" customFormat="1">
      <c r="A114" s="20">
        <v>56</v>
      </c>
      <c r="B114" s="21" t="s">
        <v>166</v>
      </c>
      <c r="C114" s="30" t="s">
        <v>167</v>
      </c>
      <c r="D114" s="30" t="s">
        <v>84</v>
      </c>
      <c r="E114" s="21">
        <v>8</v>
      </c>
      <c r="F114" s="23">
        <v>14.5</v>
      </c>
      <c r="G114" s="23">
        <f t="shared" si="1"/>
        <v>46.774193548387096</v>
      </c>
      <c r="H114" s="30" t="s">
        <v>86</v>
      </c>
      <c r="I114" s="35"/>
    </row>
    <row r="115" spans="1:9" s="34" customFormat="1">
      <c r="A115" s="20">
        <v>57</v>
      </c>
      <c r="B115" s="21" t="s">
        <v>168</v>
      </c>
      <c r="C115" s="30" t="s">
        <v>169</v>
      </c>
      <c r="D115" s="30" t="s">
        <v>84</v>
      </c>
      <c r="E115" s="21">
        <v>8</v>
      </c>
      <c r="F115" s="23">
        <v>17.600000000000001</v>
      </c>
      <c r="G115" s="23">
        <f t="shared" si="1"/>
        <v>56.774193548387096</v>
      </c>
      <c r="H115" s="30" t="s">
        <v>86</v>
      </c>
      <c r="I115" s="21" t="s">
        <v>873</v>
      </c>
    </row>
    <row r="116" spans="1:9" s="34" customFormat="1">
      <c r="A116" s="20">
        <v>58</v>
      </c>
      <c r="B116" s="21" t="s">
        <v>170</v>
      </c>
      <c r="C116" s="30" t="s">
        <v>171</v>
      </c>
      <c r="D116" s="30" t="s">
        <v>84</v>
      </c>
      <c r="E116" s="21">
        <v>8</v>
      </c>
      <c r="F116" s="23">
        <v>17.399999999999999</v>
      </c>
      <c r="G116" s="23">
        <f t="shared" si="1"/>
        <v>56.129032258064512</v>
      </c>
      <c r="H116" s="30" t="s">
        <v>86</v>
      </c>
      <c r="I116" s="21" t="s">
        <v>873</v>
      </c>
    </row>
    <row r="117" spans="1:9" s="34" customFormat="1">
      <c r="A117" s="20">
        <v>59</v>
      </c>
      <c r="B117" s="21" t="s">
        <v>172</v>
      </c>
      <c r="C117" s="30" t="s">
        <v>173</v>
      </c>
      <c r="D117" s="30" t="s">
        <v>174</v>
      </c>
      <c r="E117" s="21">
        <v>8</v>
      </c>
      <c r="F117" s="23">
        <v>14.1</v>
      </c>
      <c r="G117" s="23">
        <f t="shared" si="1"/>
        <v>45.483870967741936</v>
      </c>
      <c r="H117" s="30" t="s">
        <v>175</v>
      </c>
      <c r="I117" s="35"/>
    </row>
    <row r="118" spans="1:9" s="34" customFormat="1">
      <c r="A118" s="20">
        <v>60</v>
      </c>
      <c r="B118" s="21" t="s">
        <v>176</v>
      </c>
      <c r="C118" s="30" t="s">
        <v>490</v>
      </c>
      <c r="D118" s="30" t="s">
        <v>491</v>
      </c>
      <c r="E118" s="21">
        <v>8</v>
      </c>
      <c r="F118" s="23">
        <v>20.6</v>
      </c>
      <c r="G118" s="23">
        <f t="shared" si="1"/>
        <v>66.451612903225808</v>
      </c>
      <c r="H118" s="30" t="s">
        <v>499</v>
      </c>
      <c r="I118" s="21" t="s">
        <v>873</v>
      </c>
    </row>
    <row r="119" spans="1:9" s="34" customFormat="1">
      <c r="A119" s="20">
        <v>61</v>
      </c>
      <c r="B119" s="21" t="s">
        <v>177</v>
      </c>
      <c r="C119" s="30" t="s">
        <v>492</v>
      </c>
      <c r="D119" s="30" t="s">
        <v>493</v>
      </c>
      <c r="E119" s="21">
        <v>8</v>
      </c>
      <c r="F119" s="23">
        <v>20.8</v>
      </c>
      <c r="G119" s="23">
        <f t="shared" si="1"/>
        <v>67.096774193548399</v>
      </c>
      <c r="H119" s="30" t="s">
        <v>487</v>
      </c>
      <c r="I119" s="21" t="s">
        <v>873</v>
      </c>
    </row>
    <row r="120" spans="1:9" s="34" customFormat="1">
      <c r="A120" s="20">
        <v>62</v>
      </c>
      <c r="B120" s="21" t="s">
        <v>178</v>
      </c>
      <c r="C120" s="30" t="s">
        <v>494</v>
      </c>
      <c r="D120" s="30" t="s">
        <v>493</v>
      </c>
      <c r="E120" s="21">
        <v>8</v>
      </c>
      <c r="F120" s="23">
        <v>14.1</v>
      </c>
      <c r="G120" s="23">
        <f t="shared" si="1"/>
        <v>45.483870967741936</v>
      </c>
      <c r="H120" s="30" t="s">
        <v>487</v>
      </c>
      <c r="I120" s="35"/>
    </row>
    <row r="121" spans="1:9" s="34" customFormat="1">
      <c r="A121" s="20">
        <v>63</v>
      </c>
      <c r="B121" s="21" t="s">
        <v>179</v>
      </c>
      <c r="C121" s="30" t="s">
        <v>495</v>
      </c>
      <c r="D121" s="30" t="s">
        <v>493</v>
      </c>
      <c r="E121" s="21">
        <v>8</v>
      </c>
      <c r="F121" s="23">
        <v>17.399999999999999</v>
      </c>
      <c r="G121" s="23">
        <f t="shared" si="1"/>
        <v>56.129032258064512</v>
      </c>
      <c r="H121" s="30" t="s">
        <v>487</v>
      </c>
      <c r="I121" s="21" t="s">
        <v>873</v>
      </c>
    </row>
    <row r="122" spans="1:9" s="34" customFormat="1">
      <c r="A122" s="20">
        <v>64</v>
      </c>
      <c r="B122" s="21" t="s">
        <v>180</v>
      </c>
      <c r="C122" s="30" t="s">
        <v>496</v>
      </c>
      <c r="D122" s="30" t="s">
        <v>493</v>
      </c>
      <c r="E122" s="21">
        <v>8</v>
      </c>
      <c r="F122" s="23">
        <v>21</v>
      </c>
      <c r="G122" s="23">
        <f t="shared" si="1"/>
        <v>67.741935483870961</v>
      </c>
      <c r="H122" s="30" t="s">
        <v>487</v>
      </c>
      <c r="I122" s="21" t="s">
        <v>873</v>
      </c>
    </row>
    <row r="123" spans="1:9" s="34" customFormat="1">
      <c r="A123" s="20">
        <v>65</v>
      </c>
      <c r="B123" s="21" t="s">
        <v>181</v>
      </c>
      <c r="C123" s="30" t="s">
        <v>497</v>
      </c>
      <c r="D123" s="30" t="s">
        <v>469</v>
      </c>
      <c r="E123" s="21">
        <v>8</v>
      </c>
      <c r="F123" s="23">
        <v>19.7</v>
      </c>
      <c r="G123" s="23">
        <f t="shared" si="1"/>
        <v>63.548387096774192</v>
      </c>
      <c r="H123" s="30" t="s">
        <v>500</v>
      </c>
      <c r="I123" s="21" t="s">
        <v>873</v>
      </c>
    </row>
    <row r="124" spans="1:9" s="34" customFormat="1">
      <c r="A124" s="20">
        <v>66</v>
      </c>
      <c r="B124" s="21" t="s">
        <v>182</v>
      </c>
      <c r="C124" s="30" t="s">
        <v>498</v>
      </c>
      <c r="D124" s="30" t="s">
        <v>469</v>
      </c>
      <c r="E124" s="21">
        <v>8</v>
      </c>
      <c r="F124" s="23">
        <v>12.6</v>
      </c>
      <c r="G124" s="23">
        <f>F124/31*100</f>
        <v>40.645161290322577</v>
      </c>
      <c r="H124" s="30" t="s">
        <v>500</v>
      </c>
      <c r="I124" s="35"/>
    </row>
    <row r="126" spans="1:9" s="34" customFormat="1">
      <c r="A126" s="20">
        <v>1</v>
      </c>
      <c r="B126" s="21" t="s">
        <v>187</v>
      </c>
      <c r="C126" s="30" t="s">
        <v>605</v>
      </c>
      <c r="D126" s="30" t="s">
        <v>606</v>
      </c>
      <c r="E126" s="21">
        <v>9</v>
      </c>
      <c r="F126" s="23">
        <v>23.7</v>
      </c>
      <c r="G126" s="23">
        <f>F126/49*100</f>
        <v>48.367346938775505</v>
      </c>
      <c r="H126" s="30" t="s">
        <v>602</v>
      </c>
      <c r="I126" s="21"/>
    </row>
    <row r="127" spans="1:9" s="34" customFormat="1">
      <c r="A127" s="20">
        <v>2</v>
      </c>
      <c r="B127" s="21" t="s">
        <v>188</v>
      </c>
      <c r="C127" s="30" t="s">
        <v>607</v>
      </c>
      <c r="D127" s="30" t="s">
        <v>608</v>
      </c>
      <c r="E127" s="21">
        <v>9</v>
      </c>
      <c r="F127" s="23">
        <v>25.4</v>
      </c>
      <c r="G127" s="23">
        <f t="shared" ref="G127:G191" si="2">F127/49*100</f>
        <v>51.836734693877553</v>
      </c>
      <c r="H127" s="30" t="s">
        <v>622</v>
      </c>
      <c r="I127" s="21" t="s">
        <v>873</v>
      </c>
    </row>
    <row r="128" spans="1:9" s="34" customFormat="1">
      <c r="A128" s="20">
        <v>3</v>
      </c>
      <c r="B128" s="21" t="s">
        <v>189</v>
      </c>
      <c r="C128" s="30" t="s">
        <v>609</v>
      </c>
      <c r="D128" s="30" t="s">
        <v>610</v>
      </c>
      <c r="E128" s="21">
        <v>9</v>
      </c>
      <c r="F128" s="23">
        <v>27.2</v>
      </c>
      <c r="G128" s="23">
        <f t="shared" si="2"/>
        <v>55.510204081632651</v>
      </c>
      <c r="H128" s="30" t="s">
        <v>623</v>
      </c>
      <c r="I128" s="21" t="s">
        <v>873</v>
      </c>
    </row>
    <row r="129" spans="1:9" s="34" customFormat="1">
      <c r="A129" s="20">
        <v>4</v>
      </c>
      <c r="B129" s="21" t="s">
        <v>190</v>
      </c>
      <c r="C129" s="30" t="s">
        <v>611</v>
      </c>
      <c r="D129" s="30" t="s">
        <v>593</v>
      </c>
      <c r="E129" s="21">
        <v>9</v>
      </c>
      <c r="F129" s="23">
        <v>19.899999999999999</v>
      </c>
      <c r="G129" s="23">
        <f t="shared" si="2"/>
        <v>40.612244897959179</v>
      </c>
      <c r="H129" s="30" t="s">
        <v>624</v>
      </c>
      <c r="I129" s="21"/>
    </row>
    <row r="130" spans="1:9" s="34" customFormat="1">
      <c r="A130" s="20">
        <v>5</v>
      </c>
      <c r="B130" s="21" t="s">
        <v>191</v>
      </c>
      <c r="C130" s="30" t="s">
        <v>612</v>
      </c>
      <c r="D130" s="30" t="s">
        <v>593</v>
      </c>
      <c r="E130" s="21">
        <v>9</v>
      </c>
      <c r="F130" s="23">
        <v>14.6</v>
      </c>
      <c r="G130" s="23">
        <f t="shared" si="2"/>
        <v>29.795918367346943</v>
      </c>
      <c r="H130" s="30" t="s">
        <v>624</v>
      </c>
      <c r="I130" s="21"/>
    </row>
    <row r="131" spans="1:9" s="34" customFormat="1">
      <c r="A131" s="20">
        <v>6</v>
      </c>
      <c r="B131" s="21" t="s">
        <v>192</v>
      </c>
      <c r="C131" s="30" t="s">
        <v>613</v>
      </c>
      <c r="D131" s="30" t="s">
        <v>593</v>
      </c>
      <c r="E131" s="21">
        <v>9</v>
      </c>
      <c r="F131" s="23">
        <v>14.1</v>
      </c>
      <c r="G131" s="23">
        <f t="shared" si="2"/>
        <v>28.775510204081634</v>
      </c>
      <c r="H131" s="30" t="s">
        <v>624</v>
      </c>
      <c r="I131" s="21"/>
    </row>
    <row r="132" spans="1:9" s="34" customFormat="1">
      <c r="A132" s="20">
        <v>7</v>
      </c>
      <c r="B132" s="21" t="s">
        <v>193</v>
      </c>
      <c r="C132" s="30" t="s">
        <v>614</v>
      </c>
      <c r="D132" s="30" t="s">
        <v>593</v>
      </c>
      <c r="E132" s="21">
        <v>9</v>
      </c>
      <c r="F132" s="23">
        <v>10.8</v>
      </c>
      <c r="G132" s="23">
        <f t="shared" si="2"/>
        <v>22.040816326530614</v>
      </c>
      <c r="H132" s="30" t="s">
        <v>624</v>
      </c>
      <c r="I132" s="21"/>
    </row>
    <row r="133" spans="1:9" s="34" customFormat="1">
      <c r="A133" s="20">
        <v>8</v>
      </c>
      <c r="B133" s="21" t="s">
        <v>194</v>
      </c>
      <c r="C133" s="30" t="s">
        <v>615</v>
      </c>
      <c r="D133" s="30" t="s">
        <v>593</v>
      </c>
      <c r="E133" s="21">
        <v>9</v>
      </c>
      <c r="F133" s="23">
        <v>15.3</v>
      </c>
      <c r="G133" s="23">
        <f t="shared" si="2"/>
        <v>31.22448979591837</v>
      </c>
      <c r="H133" s="30" t="s">
        <v>624</v>
      </c>
      <c r="I133" s="21"/>
    </row>
    <row r="134" spans="1:9" s="34" customFormat="1">
      <c r="A134" s="20">
        <v>9</v>
      </c>
      <c r="B134" s="21" t="s">
        <v>195</v>
      </c>
      <c r="C134" s="30" t="s">
        <v>616</v>
      </c>
      <c r="D134" s="30" t="s">
        <v>579</v>
      </c>
      <c r="E134" s="21">
        <v>9</v>
      </c>
      <c r="F134" s="23">
        <v>22.9</v>
      </c>
      <c r="G134" s="23">
        <f t="shared" si="2"/>
        <v>46.734693877551017</v>
      </c>
      <c r="H134" s="30" t="s">
        <v>586</v>
      </c>
      <c r="I134" s="21"/>
    </row>
    <row r="135" spans="1:9" s="34" customFormat="1">
      <c r="A135" s="20">
        <v>10</v>
      </c>
      <c r="B135" s="21" t="s">
        <v>196</v>
      </c>
      <c r="C135" s="30" t="s">
        <v>617</v>
      </c>
      <c r="D135" s="30" t="s">
        <v>581</v>
      </c>
      <c r="E135" s="21">
        <v>9</v>
      </c>
      <c r="F135" s="23">
        <v>17.3</v>
      </c>
      <c r="G135" s="23">
        <f t="shared" si="2"/>
        <v>35.306122448979593</v>
      </c>
      <c r="H135" s="30" t="s">
        <v>587</v>
      </c>
      <c r="I135" s="21"/>
    </row>
    <row r="136" spans="1:9" s="34" customFormat="1">
      <c r="A136" s="20">
        <v>11</v>
      </c>
      <c r="B136" s="21" t="s">
        <v>197</v>
      </c>
      <c r="C136" s="30" t="s">
        <v>618</v>
      </c>
      <c r="D136" s="30" t="s">
        <v>581</v>
      </c>
      <c r="E136" s="21">
        <v>9</v>
      </c>
      <c r="F136" s="23">
        <v>26.2</v>
      </c>
      <c r="G136" s="23">
        <f t="shared" si="2"/>
        <v>53.469387755102041</v>
      </c>
      <c r="H136" s="30" t="s">
        <v>587</v>
      </c>
      <c r="I136" s="21" t="s">
        <v>873</v>
      </c>
    </row>
    <row r="137" spans="1:9" s="34" customFormat="1">
      <c r="A137" s="20">
        <v>12</v>
      </c>
      <c r="B137" s="21" t="s">
        <v>198</v>
      </c>
      <c r="C137" s="30" t="s">
        <v>619</v>
      </c>
      <c r="D137" s="30" t="s">
        <v>583</v>
      </c>
      <c r="E137" s="21">
        <v>9</v>
      </c>
      <c r="F137" s="23">
        <v>17.600000000000001</v>
      </c>
      <c r="G137" s="23">
        <f t="shared" si="2"/>
        <v>35.91836734693878</v>
      </c>
      <c r="H137" s="30" t="s">
        <v>604</v>
      </c>
      <c r="I137" s="21"/>
    </row>
    <row r="138" spans="1:9" s="34" customFormat="1">
      <c r="A138" s="20">
        <v>13</v>
      </c>
      <c r="B138" s="21" t="s">
        <v>199</v>
      </c>
      <c r="C138" s="30" t="s">
        <v>620</v>
      </c>
      <c r="D138" s="30" t="s">
        <v>583</v>
      </c>
      <c r="E138" s="21">
        <v>9</v>
      </c>
      <c r="F138" s="23">
        <v>32.700000000000003</v>
      </c>
      <c r="G138" s="23">
        <f t="shared" si="2"/>
        <v>66.734693877551024</v>
      </c>
      <c r="H138" s="30" t="s">
        <v>604</v>
      </c>
      <c r="I138" s="21" t="s">
        <v>873</v>
      </c>
    </row>
    <row r="139" spans="1:9" s="34" customFormat="1">
      <c r="A139" s="20">
        <v>14</v>
      </c>
      <c r="B139" s="21" t="s">
        <v>200</v>
      </c>
      <c r="C139" s="30" t="s">
        <v>621</v>
      </c>
      <c r="D139" s="30" t="s">
        <v>583</v>
      </c>
      <c r="E139" s="21">
        <v>9</v>
      </c>
      <c r="F139" s="23">
        <v>15.8</v>
      </c>
      <c r="G139" s="23">
        <f t="shared" si="2"/>
        <v>32.244897959183675</v>
      </c>
      <c r="H139" s="30" t="s">
        <v>604</v>
      </c>
      <c r="I139" s="21"/>
    </row>
    <row r="140" spans="1:9" s="34" customFormat="1">
      <c r="A140" s="20">
        <v>15</v>
      </c>
      <c r="B140" s="21" t="s">
        <v>201</v>
      </c>
      <c r="C140" s="30" t="s">
        <v>760</v>
      </c>
      <c r="D140" s="30" t="s">
        <v>644</v>
      </c>
      <c r="E140" s="21">
        <v>9</v>
      </c>
      <c r="F140" s="23">
        <v>24.5</v>
      </c>
      <c r="G140" s="23">
        <f t="shared" si="2"/>
        <v>50</v>
      </c>
      <c r="H140" s="30" t="s">
        <v>803</v>
      </c>
      <c r="I140" s="21"/>
    </row>
    <row r="141" spans="1:9" s="34" customFormat="1">
      <c r="A141" s="20">
        <v>16</v>
      </c>
      <c r="B141" s="21" t="s">
        <v>202</v>
      </c>
      <c r="C141" s="30" t="s">
        <v>761</v>
      </c>
      <c r="D141" s="30" t="s">
        <v>644</v>
      </c>
      <c r="E141" s="21">
        <v>9</v>
      </c>
      <c r="F141" s="23">
        <v>27</v>
      </c>
      <c r="G141" s="23">
        <f t="shared" si="2"/>
        <v>55.102040816326522</v>
      </c>
      <c r="H141" s="30" t="s">
        <v>803</v>
      </c>
      <c r="I141" s="21" t="s">
        <v>873</v>
      </c>
    </row>
    <row r="142" spans="1:9" s="34" customFormat="1">
      <c r="A142" s="20">
        <v>17</v>
      </c>
      <c r="B142" s="21" t="s">
        <v>203</v>
      </c>
      <c r="C142" s="30" t="s">
        <v>762</v>
      </c>
      <c r="D142" s="30" t="s">
        <v>717</v>
      </c>
      <c r="E142" s="21">
        <v>9</v>
      </c>
      <c r="F142" s="23">
        <v>26.4</v>
      </c>
      <c r="G142" s="23">
        <f t="shared" si="2"/>
        <v>53.877551020408163</v>
      </c>
      <c r="H142" s="30" t="s">
        <v>757</v>
      </c>
      <c r="I142" s="21" t="s">
        <v>873</v>
      </c>
    </row>
    <row r="143" spans="1:9" s="34" customFormat="1">
      <c r="A143" s="20">
        <v>18</v>
      </c>
      <c r="B143" s="21" t="s">
        <v>204</v>
      </c>
      <c r="C143" s="30" t="s">
        <v>763</v>
      </c>
      <c r="D143" s="30" t="s">
        <v>717</v>
      </c>
      <c r="E143" s="21">
        <v>9</v>
      </c>
      <c r="F143" s="23">
        <v>30.7</v>
      </c>
      <c r="G143" s="23">
        <f t="shared" si="2"/>
        <v>62.65306122448979</v>
      </c>
      <c r="H143" s="30" t="s">
        <v>757</v>
      </c>
      <c r="I143" s="21" t="s">
        <v>873</v>
      </c>
    </row>
    <row r="144" spans="1:9" s="34" customFormat="1">
      <c r="A144" s="20">
        <v>19</v>
      </c>
      <c r="B144" s="21" t="s">
        <v>205</v>
      </c>
      <c r="C144" s="30" t="s">
        <v>764</v>
      </c>
      <c r="D144" s="30" t="s">
        <v>717</v>
      </c>
      <c r="E144" s="21">
        <v>9</v>
      </c>
      <c r="F144" s="23">
        <v>24.3</v>
      </c>
      <c r="G144" s="23">
        <f t="shared" si="2"/>
        <v>49.591836734693878</v>
      </c>
      <c r="H144" s="30" t="s">
        <v>757</v>
      </c>
      <c r="I144" s="21"/>
    </row>
    <row r="145" spans="1:9" s="34" customFormat="1">
      <c r="A145" s="20">
        <v>20</v>
      </c>
      <c r="B145" s="21" t="s">
        <v>206</v>
      </c>
      <c r="C145" s="30" t="s">
        <v>765</v>
      </c>
      <c r="D145" s="30" t="s">
        <v>654</v>
      </c>
      <c r="E145" s="21">
        <v>9</v>
      </c>
      <c r="F145" s="23">
        <v>27.2</v>
      </c>
      <c r="G145" s="23">
        <f t="shared" si="2"/>
        <v>55.510204081632651</v>
      </c>
      <c r="H145" s="30" t="s">
        <v>702</v>
      </c>
      <c r="I145" s="21" t="s">
        <v>873</v>
      </c>
    </row>
    <row r="146" spans="1:9" s="34" customFormat="1">
      <c r="A146" s="20">
        <v>21</v>
      </c>
      <c r="B146" s="21" t="s">
        <v>207</v>
      </c>
      <c r="C146" s="30" t="s">
        <v>766</v>
      </c>
      <c r="D146" s="30" t="s">
        <v>654</v>
      </c>
      <c r="E146" s="21">
        <v>9</v>
      </c>
      <c r="F146" s="23">
        <v>25</v>
      </c>
      <c r="G146" s="23">
        <f t="shared" si="2"/>
        <v>51.020408163265309</v>
      </c>
      <c r="H146" s="30" t="s">
        <v>702</v>
      </c>
      <c r="I146" s="21" t="s">
        <v>873</v>
      </c>
    </row>
    <row r="147" spans="1:9" s="34" customFormat="1">
      <c r="A147" s="20">
        <v>22</v>
      </c>
      <c r="B147" s="21" t="s">
        <v>208</v>
      </c>
      <c r="C147" s="30" t="s">
        <v>767</v>
      </c>
      <c r="D147" s="30" t="s">
        <v>654</v>
      </c>
      <c r="E147" s="21">
        <v>9</v>
      </c>
      <c r="F147" s="23">
        <v>30.2</v>
      </c>
      <c r="G147" s="23">
        <f t="shared" si="2"/>
        <v>61.632653061224488</v>
      </c>
      <c r="H147" s="30" t="s">
        <v>702</v>
      </c>
      <c r="I147" s="21" t="s">
        <v>873</v>
      </c>
    </row>
    <row r="148" spans="1:9" s="34" customFormat="1">
      <c r="A148" s="20">
        <v>23</v>
      </c>
      <c r="B148" s="21" t="s">
        <v>209</v>
      </c>
      <c r="C148" s="30" t="s">
        <v>768</v>
      </c>
      <c r="D148" s="30" t="s">
        <v>664</v>
      </c>
      <c r="E148" s="21">
        <v>9</v>
      </c>
      <c r="F148" s="23">
        <v>22.4</v>
      </c>
      <c r="G148" s="23">
        <f t="shared" si="2"/>
        <v>45.714285714285715</v>
      </c>
      <c r="H148" s="30" t="s">
        <v>804</v>
      </c>
      <c r="I148" s="21"/>
    </row>
    <row r="149" spans="1:9" s="34" customFormat="1">
      <c r="A149" s="20">
        <v>24</v>
      </c>
      <c r="B149" s="21" t="s">
        <v>210</v>
      </c>
      <c r="C149" s="30" t="s">
        <v>769</v>
      </c>
      <c r="D149" s="30" t="s">
        <v>664</v>
      </c>
      <c r="E149" s="21">
        <v>9</v>
      </c>
      <c r="F149" s="23">
        <v>25.5</v>
      </c>
      <c r="G149" s="23">
        <f t="shared" si="2"/>
        <v>52.040816326530617</v>
      </c>
      <c r="H149" s="30" t="s">
        <v>804</v>
      </c>
      <c r="I149" s="21" t="s">
        <v>873</v>
      </c>
    </row>
    <row r="150" spans="1:9" s="34" customFormat="1">
      <c r="A150" s="20">
        <v>25</v>
      </c>
      <c r="B150" s="21" t="s">
        <v>211</v>
      </c>
      <c r="C150" s="30" t="s">
        <v>770</v>
      </c>
      <c r="D150" s="30" t="s">
        <v>664</v>
      </c>
      <c r="E150" s="21">
        <v>9</v>
      </c>
      <c r="F150" s="23">
        <v>23</v>
      </c>
      <c r="G150" s="23">
        <f t="shared" si="2"/>
        <v>46.938775510204081</v>
      </c>
      <c r="H150" s="30" t="s">
        <v>804</v>
      </c>
      <c r="I150" s="21"/>
    </row>
    <row r="151" spans="1:9" s="34" customFormat="1">
      <c r="A151" s="20">
        <v>26</v>
      </c>
      <c r="B151" s="21" t="s">
        <v>212</v>
      </c>
      <c r="C151" s="30" t="s">
        <v>771</v>
      </c>
      <c r="D151" s="30" t="s">
        <v>667</v>
      </c>
      <c r="E151" s="21">
        <v>9</v>
      </c>
      <c r="F151" s="23">
        <v>24.5</v>
      </c>
      <c r="G151" s="23">
        <f t="shared" si="2"/>
        <v>50</v>
      </c>
      <c r="H151" s="30" t="s">
        <v>805</v>
      </c>
      <c r="I151" s="35"/>
    </row>
    <row r="152" spans="1:9" s="34" customFormat="1">
      <c r="A152" s="20">
        <v>27</v>
      </c>
      <c r="B152" s="21" t="s">
        <v>213</v>
      </c>
      <c r="C152" s="30" t="s">
        <v>772</v>
      </c>
      <c r="D152" s="30" t="s">
        <v>672</v>
      </c>
      <c r="E152" s="21">
        <v>9</v>
      </c>
      <c r="F152" s="23">
        <v>37.799999999999997</v>
      </c>
      <c r="G152" s="23">
        <f t="shared" si="2"/>
        <v>77.142857142857139</v>
      </c>
      <c r="H152" s="30" t="s">
        <v>707</v>
      </c>
      <c r="I152" s="21" t="s">
        <v>873</v>
      </c>
    </row>
    <row r="153" spans="1:9" s="34" customFormat="1">
      <c r="A153" s="20">
        <v>28</v>
      </c>
      <c r="B153" s="21" t="s">
        <v>214</v>
      </c>
      <c r="C153" s="30" t="s">
        <v>773</v>
      </c>
      <c r="D153" s="30" t="s">
        <v>672</v>
      </c>
      <c r="E153" s="21">
        <v>9</v>
      </c>
      <c r="F153" s="23">
        <v>26.2</v>
      </c>
      <c r="G153" s="23">
        <f t="shared" si="2"/>
        <v>53.469387755102041</v>
      </c>
      <c r="H153" s="30" t="s">
        <v>707</v>
      </c>
      <c r="I153" s="21" t="s">
        <v>873</v>
      </c>
    </row>
    <row r="154" spans="1:9" s="34" customFormat="1">
      <c r="A154" s="20">
        <v>29</v>
      </c>
      <c r="B154" s="21" t="s">
        <v>215</v>
      </c>
      <c r="C154" s="30" t="s">
        <v>774</v>
      </c>
      <c r="D154" s="30" t="s">
        <v>672</v>
      </c>
      <c r="E154" s="21">
        <v>9</v>
      </c>
      <c r="F154" s="23">
        <v>34.299999999999997</v>
      </c>
      <c r="G154" s="23">
        <f t="shared" si="2"/>
        <v>70</v>
      </c>
      <c r="H154" s="30" t="s">
        <v>707</v>
      </c>
      <c r="I154" s="21" t="s">
        <v>873</v>
      </c>
    </row>
    <row r="155" spans="1:9" s="34" customFormat="1">
      <c r="A155" s="20">
        <v>30</v>
      </c>
      <c r="B155" s="21" t="s">
        <v>216</v>
      </c>
      <c r="C155" s="30" t="s">
        <v>775</v>
      </c>
      <c r="D155" s="30" t="s">
        <v>672</v>
      </c>
      <c r="E155" s="21">
        <v>9</v>
      </c>
      <c r="F155" s="23">
        <v>30.8</v>
      </c>
      <c r="G155" s="23">
        <f t="shared" si="2"/>
        <v>62.857142857142854</v>
      </c>
      <c r="H155" s="30" t="s">
        <v>707</v>
      </c>
      <c r="I155" s="21" t="s">
        <v>873</v>
      </c>
    </row>
    <row r="156" spans="1:9" s="34" customFormat="1">
      <c r="A156" s="20">
        <v>31</v>
      </c>
      <c r="B156" s="21" t="s">
        <v>217</v>
      </c>
      <c r="C156" s="30" t="s">
        <v>776</v>
      </c>
      <c r="D156" s="30" t="s">
        <v>672</v>
      </c>
      <c r="E156" s="21">
        <v>9</v>
      </c>
      <c r="F156" s="23">
        <v>33.700000000000003</v>
      </c>
      <c r="G156" s="23">
        <f t="shared" si="2"/>
        <v>68.775510204081641</v>
      </c>
      <c r="H156" s="30" t="s">
        <v>708</v>
      </c>
      <c r="I156" s="21" t="s">
        <v>873</v>
      </c>
    </row>
    <row r="157" spans="1:9" s="34" customFormat="1">
      <c r="A157" s="20">
        <v>32</v>
      </c>
      <c r="B157" s="21" t="s">
        <v>218</v>
      </c>
      <c r="C157" s="30" t="s">
        <v>777</v>
      </c>
      <c r="D157" s="30" t="s">
        <v>672</v>
      </c>
      <c r="E157" s="21">
        <v>9</v>
      </c>
      <c r="F157" s="23">
        <v>27.6</v>
      </c>
      <c r="G157" s="23">
        <f t="shared" si="2"/>
        <v>56.326530612244895</v>
      </c>
      <c r="H157" s="30" t="s">
        <v>707</v>
      </c>
      <c r="I157" s="21" t="s">
        <v>873</v>
      </c>
    </row>
    <row r="158" spans="1:9" s="48" customFormat="1">
      <c r="A158" s="44">
        <v>33</v>
      </c>
      <c r="B158" s="45" t="s">
        <v>219</v>
      </c>
      <c r="C158" s="46" t="s">
        <v>778</v>
      </c>
      <c r="D158" s="46" t="s">
        <v>672</v>
      </c>
      <c r="E158" s="45">
        <v>9</v>
      </c>
      <c r="F158" s="47">
        <v>38.200000000000003</v>
      </c>
      <c r="G158" s="47">
        <f t="shared" si="2"/>
        <v>77.959183673469397</v>
      </c>
      <c r="H158" s="46" t="s">
        <v>708</v>
      </c>
      <c r="I158" s="45" t="s">
        <v>873</v>
      </c>
    </row>
    <row r="159" spans="1:9" s="34" customFormat="1">
      <c r="A159" s="20">
        <v>34</v>
      </c>
      <c r="B159" s="21" t="s">
        <v>220</v>
      </c>
      <c r="C159" s="30" t="s">
        <v>779</v>
      </c>
      <c r="D159" s="30" t="s">
        <v>672</v>
      </c>
      <c r="E159" s="21">
        <v>9</v>
      </c>
      <c r="F159" s="23">
        <v>30</v>
      </c>
      <c r="G159" s="23">
        <f t="shared" si="2"/>
        <v>61.224489795918366</v>
      </c>
      <c r="H159" s="30" t="s">
        <v>707</v>
      </c>
      <c r="I159" s="21" t="s">
        <v>873</v>
      </c>
    </row>
    <row r="160" spans="1:9" s="34" customFormat="1">
      <c r="A160" s="20">
        <v>35</v>
      </c>
      <c r="B160" s="21" t="s">
        <v>221</v>
      </c>
      <c r="C160" s="30" t="s">
        <v>780</v>
      </c>
      <c r="D160" s="30" t="s">
        <v>672</v>
      </c>
      <c r="E160" s="21">
        <v>9</v>
      </c>
      <c r="F160" s="23">
        <v>29.3</v>
      </c>
      <c r="G160" s="23">
        <f t="shared" si="2"/>
        <v>59.795918367346943</v>
      </c>
      <c r="H160" s="30" t="s">
        <v>707</v>
      </c>
      <c r="I160" s="21" t="s">
        <v>873</v>
      </c>
    </row>
    <row r="161" spans="1:9" s="34" customFormat="1">
      <c r="A161" s="20">
        <v>36</v>
      </c>
      <c r="B161" s="21" t="s">
        <v>222</v>
      </c>
      <c r="C161" s="30" t="s">
        <v>781</v>
      </c>
      <c r="D161" s="30" t="s">
        <v>672</v>
      </c>
      <c r="E161" s="21">
        <v>9</v>
      </c>
      <c r="F161" s="23">
        <v>30.1</v>
      </c>
      <c r="G161" s="23">
        <f t="shared" si="2"/>
        <v>61.428571428571431</v>
      </c>
      <c r="H161" s="30" t="s">
        <v>707</v>
      </c>
      <c r="I161" s="21" t="s">
        <v>873</v>
      </c>
    </row>
    <row r="162" spans="1:9" s="34" customFormat="1">
      <c r="A162" s="20">
        <v>37</v>
      </c>
      <c r="B162" s="21" t="s">
        <v>223</v>
      </c>
      <c r="C162" s="30" t="s">
        <v>782</v>
      </c>
      <c r="D162" s="30" t="s">
        <v>672</v>
      </c>
      <c r="E162" s="21">
        <v>9</v>
      </c>
      <c r="F162" s="23">
        <v>34.9</v>
      </c>
      <c r="G162" s="23">
        <f t="shared" si="2"/>
        <v>71.224489795918373</v>
      </c>
      <c r="H162" s="30" t="s">
        <v>708</v>
      </c>
      <c r="I162" s="21" t="s">
        <v>874</v>
      </c>
    </row>
    <row r="163" spans="1:9" s="34" customFormat="1">
      <c r="A163" s="20">
        <v>38</v>
      </c>
      <c r="B163" s="21" t="s">
        <v>224</v>
      </c>
      <c r="C163" s="30" t="s">
        <v>783</v>
      </c>
      <c r="D163" s="30" t="s">
        <v>672</v>
      </c>
      <c r="E163" s="21">
        <v>9</v>
      </c>
      <c r="F163" s="23">
        <v>34.799999999999997</v>
      </c>
      <c r="G163" s="23">
        <f t="shared" si="2"/>
        <v>71.020408163265301</v>
      </c>
      <c r="H163" s="30" t="s">
        <v>708</v>
      </c>
      <c r="I163" s="21" t="s">
        <v>873</v>
      </c>
    </row>
    <row r="164" spans="1:9" s="34" customFormat="1">
      <c r="A164" s="20">
        <v>39</v>
      </c>
      <c r="B164" s="21" t="s">
        <v>225</v>
      </c>
      <c r="C164" s="30" t="s">
        <v>784</v>
      </c>
      <c r="D164" s="30" t="s">
        <v>672</v>
      </c>
      <c r="E164" s="21">
        <v>9</v>
      </c>
      <c r="F164" s="23">
        <v>30.1</v>
      </c>
      <c r="G164" s="23">
        <f t="shared" si="2"/>
        <v>61.428571428571431</v>
      </c>
      <c r="H164" s="30" t="s">
        <v>707</v>
      </c>
      <c r="I164" s="21" t="s">
        <v>873</v>
      </c>
    </row>
    <row r="165" spans="1:9" s="34" customFormat="1">
      <c r="A165" s="20">
        <v>40</v>
      </c>
      <c r="B165" s="21" t="s">
        <v>226</v>
      </c>
      <c r="C165" s="30" t="s">
        <v>785</v>
      </c>
      <c r="D165" s="30" t="s">
        <v>672</v>
      </c>
      <c r="E165" s="21">
        <v>9</v>
      </c>
      <c r="F165" s="23">
        <v>31.5</v>
      </c>
      <c r="G165" s="23">
        <f t="shared" si="2"/>
        <v>64.285714285714292</v>
      </c>
      <c r="H165" s="30" t="s">
        <v>707</v>
      </c>
      <c r="I165" s="21" t="s">
        <v>873</v>
      </c>
    </row>
    <row r="166" spans="1:9" s="34" customFormat="1">
      <c r="A166" s="20">
        <v>41</v>
      </c>
      <c r="B166" s="21" t="s">
        <v>227</v>
      </c>
      <c r="C166" s="30" t="s">
        <v>786</v>
      </c>
      <c r="D166" s="30" t="s">
        <v>672</v>
      </c>
      <c r="E166" s="21">
        <v>9</v>
      </c>
      <c r="F166" s="23">
        <v>33.299999999999997</v>
      </c>
      <c r="G166" s="23">
        <f t="shared" si="2"/>
        <v>67.959183673469383</v>
      </c>
      <c r="H166" s="30" t="s">
        <v>708</v>
      </c>
      <c r="I166" s="21" t="s">
        <v>873</v>
      </c>
    </row>
    <row r="167" spans="1:9" s="34" customFormat="1">
      <c r="A167" s="20">
        <v>42</v>
      </c>
      <c r="B167" s="21" t="s">
        <v>228</v>
      </c>
      <c r="C167" s="30" t="s">
        <v>787</v>
      </c>
      <c r="D167" s="30" t="s">
        <v>672</v>
      </c>
      <c r="E167" s="21">
        <v>9</v>
      </c>
      <c r="F167" s="23">
        <v>24.5</v>
      </c>
      <c r="G167" s="23">
        <f t="shared" si="2"/>
        <v>50</v>
      </c>
      <c r="H167" s="30" t="s">
        <v>708</v>
      </c>
      <c r="I167" s="35"/>
    </row>
    <row r="168" spans="1:9" s="34" customFormat="1">
      <c r="A168" s="20">
        <v>43</v>
      </c>
      <c r="B168" s="21" t="s">
        <v>229</v>
      </c>
      <c r="C168" s="30" t="s">
        <v>788</v>
      </c>
      <c r="D168" s="30" t="s">
        <v>672</v>
      </c>
      <c r="E168" s="21">
        <v>9</v>
      </c>
      <c r="F168" s="23">
        <v>24.6</v>
      </c>
      <c r="G168" s="23">
        <f t="shared" si="2"/>
        <v>50.204081632653065</v>
      </c>
      <c r="H168" s="30" t="s">
        <v>707</v>
      </c>
      <c r="I168" s="35"/>
    </row>
    <row r="169" spans="1:9" s="34" customFormat="1">
      <c r="A169" s="20">
        <v>44</v>
      </c>
      <c r="B169" s="21" t="s">
        <v>230</v>
      </c>
      <c r="C169" s="30" t="s">
        <v>789</v>
      </c>
      <c r="D169" s="30" t="s">
        <v>672</v>
      </c>
      <c r="E169" s="21">
        <v>9</v>
      </c>
      <c r="F169" s="23">
        <v>20.100000000000001</v>
      </c>
      <c r="G169" s="23">
        <f t="shared" si="2"/>
        <v>41.020408163265309</v>
      </c>
      <c r="H169" s="30" t="s">
        <v>708</v>
      </c>
      <c r="I169" s="35"/>
    </row>
    <row r="170" spans="1:9" s="34" customFormat="1">
      <c r="A170" s="20">
        <v>45</v>
      </c>
      <c r="B170" s="21" t="s">
        <v>231</v>
      </c>
      <c r="C170" s="30" t="s">
        <v>790</v>
      </c>
      <c r="D170" s="30" t="s">
        <v>672</v>
      </c>
      <c r="E170" s="21">
        <v>9</v>
      </c>
      <c r="F170" s="23">
        <v>23.5</v>
      </c>
      <c r="G170" s="23">
        <f t="shared" si="2"/>
        <v>47.959183673469383</v>
      </c>
      <c r="H170" s="30" t="s">
        <v>708</v>
      </c>
      <c r="I170" s="35"/>
    </row>
    <row r="171" spans="1:9" s="34" customFormat="1">
      <c r="A171" s="20">
        <v>46</v>
      </c>
      <c r="B171" s="21" t="s">
        <v>232</v>
      </c>
      <c r="C171" s="30" t="s">
        <v>791</v>
      </c>
      <c r="D171" s="30" t="s">
        <v>672</v>
      </c>
      <c r="E171" s="21">
        <v>9</v>
      </c>
      <c r="F171" s="23">
        <v>26.1</v>
      </c>
      <c r="G171" s="23">
        <f t="shared" si="2"/>
        <v>53.265306122448983</v>
      </c>
      <c r="H171" s="30" t="s">
        <v>707</v>
      </c>
      <c r="I171" s="21" t="s">
        <v>873</v>
      </c>
    </row>
    <row r="172" spans="1:9" s="34" customFormat="1">
      <c r="A172" s="20">
        <v>47</v>
      </c>
      <c r="B172" s="21" t="s">
        <v>233</v>
      </c>
      <c r="C172" s="30" t="s">
        <v>792</v>
      </c>
      <c r="D172" s="30" t="s">
        <v>685</v>
      </c>
      <c r="E172" s="21">
        <v>9</v>
      </c>
      <c r="F172" s="23">
        <v>19.7</v>
      </c>
      <c r="G172" s="23">
        <f t="shared" si="2"/>
        <v>40.204081632653057</v>
      </c>
      <c r="H172" s="30" t="s">
        <v>806</v>
      </c>
      <c r="I172" s="35"/>
    </row>
    <row r="173" spans="1:9" s="34" customFormat="1">
      <c r="A173" s="20">
        <v>48</v>
      </c>
      <c r="B173" s="21" t="s">
        <v>234</v>
      </c>
      <c r="C173" s="30" t="s">
        <v>793</v>
      </c>
      <c r="D173" s="30" t="s">
        <v>688</v>
      </c>
      <c r="E173" s="21">
        <v>9</v>
      </c>
      <c r="F173" s="23">
        <v>21.2</v>
      </c>
      <c r="G173" s="23">
        <f t="shared" si="2"/>
        <v>43.265306122448976</v>
      </c>
      <c r="H173" s="30" t="s">
        <v>710</v>
      </c>
      <c r="I173" s="35"/>
    </row>
    <row r="174" spans="1:9" s="34" customFormat="1">
      <c r="A174" s="20">
        <v>49</v>
      </c>
      <c r="B174" s="21" t="s">
        <v>235</v>
      </c>
      <c r="C174" s="30" t="s">
        <v>794</v>
      </c>
      <c r="D174" s="30" t="s">
        <v>688</v>
      </c>
      <c r="E174" s="21">
        <v>9</v>
      </c>
      <c r="F174" s="23">
        <v>22.2</v>
      </c>
      <c r="G174" s="23">
        <f t="shared" si="2"/>
        <v>45.306122448979593</v>
      </c>
      <c r="H174" s="30" t="s">
        <v>710</v>
      </c>
      <c r="I174" s="35"/>
    </row>
    <row r="175" spans="1:9" s="34" customFormat="1">
      <c r="A175" s="20">
        <v>50</v>
      </c>
      <c r="B175" s="21" t="s">
        <v>236</v>
      </c>
      <c r="C175" s="30" t="s">
        <v>795</v>
      </c>
      <c r="D175" s="30" t="s">
        <v>688</v>
      </c>
      <c r="E175" s="21">
        <v>9</v>
      </c>
      <c r="F175" s="23">
        <v>21.7</v>
      </c>
      <c r="G175" s="23">
        <f t="shared" si="2"/>
        <v>44.285714285714285</v>
      </c>
      <c r="H175" s="30" t="s">
        <v>710</v>
      </c>
      <c r="I175" s="35"/>
    </row>
    <row r="176" spans="1:9" s="34" customFormat="1">
      <c r="A176" s="20">
        <v>51</v>
      </c>
      <c r="B176" s="21" t="s">
        <v>237</v>
      </c>
      <c r="C176" s="30" t="s">
        <v>796</v>
      </c>
      <c r="D176" s="30" t="s">
        <v>691</v>
      </c>
      <c r="E176" s="21">
        <v>9</v>
      </c>
      <c r="F176" s="23">
        <v>26.4</v>
      </c>
      <c r="G176" s="23">
        <f t="shared" si="2"/>
        <v>53.877551020408163</v>
      </c>
      <c r="H176" s="30" t="s">
        <v>807</v>
      </c>
      <c r="I176" s="21" t="s">
        <v>873</v>
      </c>
    </row>
    <row r="177" spans="1:9" s="34" customFormat="1">
      <c r="A177" s="20">
        <v>52</v>
      </c>
      <c r="B177" s="21" t="s">
        <v>238</v>
      </c>
      <c r="C177" s="30" t="s">
        <v>797</v>
      </c>
      <c r="D177" s="30" t="s">
        <v>691</v>
      </c>
      <c r="E177" s="21">
        <v>9</v>
      </c>
      <c r="F177" s="23">
        <v>21.2</v>
      </c>
      <c r="G177" s="23">
        <f t="shared" si="2"/>
        <v>43.265306122448976</v>
      </c>
      <c r="H177" s="30" t="s">
        <v>807</v>
      </c>
      <c r="I177" s="35"/>
    </row>
    <row r="178" spans="1:9" s="34" customFormat="1">
      <c r="A178" s="20">
        <v>53</v>
      </c>
      <c r="B178" s="21" t="s">
        <v>239</v>
      </c>
      <c r="C178" s="30" t="s">
        <v>798</v>
      </c>
      <c r="D178" s="30" t="s">
        <v>691</v>
      </c>
      <c r="E178" s="21">
        <v>9</v>
      </c>
      <c r="F178" s="23">
        <v>23</v>
      </c>
      <c r="G178" s="23">
        <f t="shared" si="2"/>
        <v>46.938775510204081</v>
      </c>
      <c r="H178" s="30" t="s">
        <v>807</v>
      </c>
      <c r="I178" s="35"/>
    </row>
    <row r="179" spans="1:9" s="34" customFormat="1">
      <c r="A179" s="20">
        <v>54</v>
      </c>
      <c r="B179" s="21" t="s">
        <v>240</v>
      </c>
      <c r="C179" s="30" t="s">
        <v>799</v>
      </c>
      <c r="D179" s="30" t="s">
        <v>691</v>
      </c>
      <c r="E179" s="21">
        <v>9</v>
      </c>
      <c r="F179" s="23">
        <v>29.4</v>
      </c>
      <c r="G179" s="23">
        <f t="shared" si="2"/>
        <v>60</v>
      </c>
      <c r="H179" s="30" t="s">
        <v>807</v>
      </c>
      <c r="I179" s="21" t="s">
        <v>873</v>
      </c>
    </row>
    <row r="180" spans="1:9" s="34" customFormat="1">
      <c r="A180" s="20">
        <v>55</v>
      </c>
      <c r="B180" s="21" t="s">
        <v>241</v>
      </c>
      <c r="C180" s="30" t="s">
        <v>800</v>
      </c>
      <c r="D180" s="30" t="s">
        <v>691</v>
      </c>
      <c r="E180" s="21">
        <v>9</v>
      </c>
      <c r="F180" s="23">
        <v>24.2</v>
      </c>
      <c r="G180" s="23">
        <f t="shared" si="2"/>
        <v>49.387755102040813</v>
      </c>
      <c r="H180" s="30" t="s">
        <v>807</v>
      </c>
      <c r="I180" s="35"/>
    </row>
    <row r="181" spans="1:9" s="34" customFormat="1">
      <c r="A181" s="20">
        <v>56</v>
      </c>
      <c r="B181" s="21" t="s">
        <v>242</v>
      </c>
      <c r="C181" s="30" t="s">
        <v>801</v>
      </c>
      <c r="D181" s="30" t="s">
        <v>691</v>
      </c>
      <c r="E181" s="21">
        <v>9</v>
      </c>
      <c r="F181" s="23">
        <v>23.5</v>
      </c>
      <c r="G181" s="23">
        <f t="shared" si="2"/>
        <v>47.959183673469383</v>
      </c>
      <c r="H181" s="30" t="s">
        <v>807</v>
      </c>
      <c r="I181" s="35"/>
    </row>
    <row r="182" spans="1:9" s="34" customFormat="1">
      <c r="A182" s="20">
        <v>57</v>
      </c>
      <c r="B182" s="21" t="s">
        <v>243</v>
      </c>
      <c r="C182" s="30" t="s">
        <v>802</v>
      </c>
      <c r="D182" s="30" t="s">
        <v>691</v>
      </c>
      <c r="E182" s="21">
        <v>9</v>
      </c>
      <c r="F182" s="23">
        <v>21.8</v>
      </c>
      <c r="G182" s="23">
        <f t="shared" si="2"/>
        <v>44.489795918367349</v>
      </c>
      <c r="H182" s="30" t="s">
        <v>807</v>
      </c>
      <c r="I182" s="35"/>
    </row>
    <row r="183" spans="1:9" s="34" customFormat="1">
      <c r="A183" s="20">
        <v>58</v>
      </c>
      <c r="B183" s="21" t="s">
        <v>244</v>
      </c>
      <c r="C183" s="30" t="s">
        <v>516</v>
      </c>
      <c r="D183" s="30" t="s">
        <v>507</v>
      </c>
      <c r="E183" s="21">
        <v>9</v>
      </c>
      <c r="F183" s="23">
        <v>19.3</v>
      </c>
      <c r="G183" s="23">
        <f t="shared" si="2"/>
        <v>39.387755102040813</v>
      </c>
      <c r="H183" s="30"/>
      <c r="I183" s="35"/>
    </row>
    <row r="184" spans="1:9" s="34" customFormat="1">
      <c r="A184" s="20">
        <v>59</v>
      </c>
      <c r="B184" s="21" t="s">
        <v>245</v>
      </c>
      <c r="C184" s="30" t="s">
        <v>517</v>
      </c>
      <c r="D184" s="30" t="s">
        <v>507</v>
      </c>
      <c r="E184" s="21">
        <v>9</v>
      </c>
      <c r="F184" s="23">
        <v>18.899999999999999</v>
      </c>
      <c r="G184" s="23">
        <f t="shared" si="2"/>
        <v>38.571428571428569</v>
      </c>
      <c r="H184" s="30"/>
      <c r="I184" s="35"/>
    </row>
    <row r="185" spans="1:9" s="34" customFormat="1">
      <c r="A185" s="20">
        <v>60</v>
      </c>
      <c r="B185" s="21" t="s">
        <v>246</v>
      </c>
      <c r="C185" s="30" t="s">
        <v>518</v>
      </c>
      <c r="D185" s="30" t="s">
        <v>507</v>
      </c>
      <c r="E185" s="21">
        <v>9</v>
      </c>
      <c r="F185" s="23">
        <v>4.5</v>
      </c>
      <c r="G185" s="23">
        <f t="shared" si="2"/>
        <v>9.183673469387756</v>
      </c>
      <c r="H185" s="30"/>
      <c r="I185" s="35"/>
    </row>
    <row r="186" spans="1:9" s="34" customFormat="1">
      <c r="A186" s="20">
        <v>61</v>
      </c>
      <c r="B186" s="21" t="s">
        <v>247</v>
      </c>
      <c r="C186" s="30" t="s">
        <v>519</v>
      </c>
      <c r="D186" s="30" t="s">
        <v>507</v>
      </c>
      <c r="E186" s="21">
        <v>9</v>
      </c>
      <c r="F186" s="23">
        <v>27.2</v>
      </c>
      <c r="G186" s="23">
        <f t="shared" si="2"/>
        <v>55.510204081632651</v>
      </c>
      <c r="H186" s="30"/>
      <c r="I186" s="21" t="s">
        <v>873</v>
      </c>
    </row>
    <row r="187" spans="1:9" s="34" customFormat="1">
      <c r="A187" s="20">
        <v>62</v>
      </c>
      <c r="B187" s="21" t="s">
        <v>248</v>
      </c>
      <c r="C187" s="30" t="s">
        <v>518</v>
      </c>
      <c r="D187" s="30" t="s">
        <v>507</v>
      </c>
      <c r="E187" s="21">
        <v>9</v>
      </c>
      <c r="F187" s="23">
        <v>20.2</v>
      </c>
      <c r="G187" s="23">
        <f t="shared" si="2"/>
        <v>41.224489795918366</v>
      </c>
      <c r="H187" s="30"/>
      <c r="I187" s="35"/>
    </row>
    <row r="188" spans="1:9" s="34" customFormat="1">
      <c r="A188" s="20">
        <v>63</v>
      </c>
      <c r="B188" s="21" t="s">
        <v>249</v>
      </c>
      <c r="C188" s="30" t="s">
        <v>520</v>
      </c>
      <c r="D188" s="30" t="s">
        <v>507</v>
      </c>
      <c r="E188" s="21">
        <v>9</v>
      </c>
      <c r="F188" s="23">
        <v>20.100000000000001</v>
      </c>
      <c r="G188" s="23">
        <f t="shared" si="2"/>
        <v>41.020408163265309</v>
      </c>
      <c r="H188" s="30"/>
      <c r="I188" s="35"/>
    </row>
    <row r="189" spans="1:9" s="34" customFormat="1">
      <c r="A189" s="20">
        <v>64</v>
      </c>
      <c r="B189" s="21" t="s">
        <v>250</v>
      </c>
      <c r="C189" s="30" t="s">
        <v>521</v>
      </c>
      <c r="D189" s="30" t="s">
        <v>507</v>
      </c>
      <c r="E189" s="21">
        <v>9</v>
      </c>
      <c r="F189" s="23">
        <v>18.399999999999999</v>
      </c>
      <c r="G189" s="23">
        <f t="shared" si="2"/>
        <v>37.551020408163261</v>
      </c>
      <c r="H189" s="30"/>
      <c r="I189" s="35"/>
    </row>
    <row r="190" spans="1:9" s="34" customFormat="1">
      <c r="A190" s="20">
        <v>65</v>
      </c>
      <c r="B190" s="21" t="s">
        <v>251</v>
      </c>
      <c r="C190" s="30" t="s">
        <v>522</v>
      </c>
      <c r="D190" s="30" t="s">
        <v>507</v>
      </c>
      <c r="E190" s="21">
        <v>9</v>
      </c>
      <c r="F190" s="23">
        <v>26.6</v>
      </c>
      <c r="G190" s="23">
        <f t="shared" si="2"/>
        <v>54.285714285714292</v>
      </c>
      <c r="H190" s="30"/>
      <c r="I190" s="21" t="s">
        <v>873</v>
      </c>
    </row>
    <row r="191" spans="1:9" s="34" customFormat="1">
      <c r="A191" s="20">
        <v>66</v>
      </c>
      <c r="B191" s="21" t="s">
        <v>252</v>
      </c>
      <c r="C191" s="30" t="s">
        <v>523</v>
      </c>
      <c r="D191" s="30" t="s">
        <v>507</v>
      </c>
      <c r="E191" s="21">
        <v>9</v>
      </c>
      <c r="F191" s="23">
        <v>19.8</v>
      </c>
      <c r="G191" s="23">
        <f t="shared" si="2"/>
        <v>40.408163265306122</v>
      </c>
      <c r="H191" s="30"/>
      <c r="I191" s="35"/>
    </row>
    <row r="192" spans="1:9" s="34" customFormat="1">
      <c r="A192" s="20">
        <v>67</v>
      </c>
      <c r="B192" s="21" t="s">
        <v>253</v>
      </c>
      <c r="C192" s="30" t="s">
        <v>524</v>
      </c>
      <c r="D192" s="30" t="s">
        <v>509</v>
      </c>
      <c r="E192" s="21">
        <v>9</v>
      </c>
      <c r="F192" s="23">
        <v>21.9</v>
      </c>
      <c r="G192" s="23">
        <f t="shared" ref="G192:G225" si="3">F192/49*100</f>
        <v>44.693877551020407</v>
      </c>
      <c r="H192" s="30"/>
      <c r="I192" s="35"/>
    </row>
    <row r="193" spans="1:9" s="34" customFormat="1">
      <c r="A193" s="20">
        <v>68</v>
      </c>
      <c r="B193" s="21" t="s">
        <v>254</v>
      </c>
      <c r="C193" s="30" t="s">
        <v>525</v>
      </c>
      <c r="D193" s="30" t="s">
        <v>509</v>
      </c>
      <c r="E193" s="21">
        <v>9</v>
      </c>
      <c r="F193" s="23">
        <v>14.4</v>
      </c>
      <c r="G193" s="23">
        <f t="shared" si="3"/>
        <v>29.387755102040821</v>
      </c>
      <c r="H193" s="30"/>
      <c r="I193" s="35"/>
    </row>
    <row r="194" spans="1:9" s="34" customFormat="1">
      <c r="A194" s="20">
        <v>69</v>
      </c>
      <c r="B194" s="21" t="s">
        <v>255</v>
      </c>
      <c r="C194" s="30" t="s">
        <v>526</v>
      </c>
      <c r="D194" s="30" t="s">
        <v>509</v>
      </c>
      <c r="E194" s="21">
        <v>9</v>
      </c>
      <c r="F194" s="23">
        <v>23.5</v>
      </c>
      <c r="G194" s="23">
        <f t="shared" si="3"/>
        <v>47.959183673469383</v>
      </c>
      <c r="H194" s="30"/>
      <c r="I194" s="35"/>
    </row>
    <row r="195" spans="1:9" s="34" customFormat="1">
      <c r="A195" s="20">
        <v>70</v>
      </c>
      <c r="B195" s="21" t="s">
        <v>256</v>
      </c>
      <c r="C195" s="30" t="s">
        <v>527</v>
      </c>
      <c r="D195" s="30" t="s">
        <v>511</v>
      </c>
      <c r="E195" s="21">
        <v>9</v>
      </c>
      <c r="F195" s="23">
        <v>21.7</v>
      </c>
      <c r="G195" s="23">
        <f t="shared" si="3"/>
        <v>44.285714285714285</v>
      </c>
      <c r="H195" s="30"/>
      <c r="I195" s="35"/>
    </row>
    <row r="196" spans="1:9" s="34" customFormat="1">
      <c r="A196" s="20">
        <v>71</v>
      </c>
      <c r="B196" s="21" t="s">
        <v>257</v>
      </c>
      <c r="C196" s="30" t="s">
        <v>528</v>
      </c>
      <c r="D196" s="30" t="s">
        <v>511</v>
      </c>
      <c r="E196" s="21">
        <v>9</v>
      </c>
      <c r="F196" s="23">
        <v>22.7</v>
      </c>
      <c r="G196" s="23">
        <f t="shared" si="3"/>
        <v>46.326530612244895</v>
      </c>
      <c r="H196" s="30"/>
      <c r="I196" s="35"/>
    </row>
    <row r="197" spans="1:9" s="34" customFormat="1">
      <c r="A197" s="20">
        <v>72</v>
      </c>
      <c r="B197" s="21" t="s">
        <v>258</v>
      </c>
      <c r="C197" s="30" t="s">
        <v>529</v>
      </c>
      <c r="D197" s="30" t="s">
        <v>511</v>
      </c>
      <c r="E197" s="21">
        <v>9</v>
      </c>
      <c r="F197" s="23">
        <v>22.3</v>
      </c>
      <c r="G197" s="23">
        <f t="shared" si="3"/>
        <v>45.510204081632658</v>
      </c>
      <c r="H197" s="30"/>
      <c r="I197" s="35"/>
    </row>
    <row r="198" spans="1:9" s="34" customFormat="1">
      <c r="A198" s="20">
        <v>73</v>
      </c>
      <c r="B198" s="21" t="s">
        <v>259</v>
      </c>
      <c r="C198" s="30" t="s">
        <v>530</v>
      </c>
      <c r="D198" s="30" t="s">
        <v>511</v>
      </c>
      <c r="E198" s="21">
        <v>9</v>
      </c>
      <c r="F198" s="23">
        <v>10.7</v>
      </c>
      <c r="G198" s="23">
        <f t="shared" si="3"/>
        <v>21.836734693877549</v>
      </c>
      <c r="H198" s="30"/>
      <c r="I198" s="35"/>
    </row>
    <row r="199" spans="1:9" s="34" customFormat="1">
      <c r="A199" s="20">
        <v>74</v>
      </c>
      <c r="B199" s="21" t="s">
        <v>260</v>
      </c>
      <c r="C199" s="30" t="s">
        <v>531</v>
      </c>
      <c r="D199" s="30" t="s">
        <v>511</v>
      </c>
      <c r="E199" s="21">
        <v>9</v>
      </c>
      <c r="F199" s="23">
        <v>24.5</v>
      </c>
      <c r="G199" s="23">
        <f t="shared" si="3"/>
        <v>50</v>
      </c>
      <c r="H199" s="30"/>
      <c r="I199" s="35"/>
    </row>
    <row r="200" spans="1:9" s="34" customFormat="1">
      <c r="A200" s="20">
        <v>75</v>
      </c>
      <c r="B200" s="21" t="s">
        <v>261</v>
      </c>
      <c r="C200" s="30" t="s">
        <v>532</v>
      </c>
      <c r="D200" s="30" t="s">
        <v>511</v>
      </c>
      <c r="E200" s="21">
        <v>9</v>
      </c>
      <c r="F200" s="23">
        <v>18.7</v>
      </c>
      <c r="G200" s="23">
        <f t="shared" si="3"/>
        <v>38.163265306122447</v>
      </c>
      <c r="H200" s="30"/>
      <c r="I200" s="35"/>
    </row>
    <row r="201" spans="1:9" s="34" customFormat="1">
      <c r="A201" s="20">
        <v>76</v>
      </c>
      <c r="B201" s="21" t="s">
        <v>262</v>
      </c>
      <c r="C201" s="30" t="s">
        <v>533</v>
      </c>
      <c r="D201" s="30" t="s">
        <v>511</v>
      </c>
      <c r="E201" s="21">
        <v>9</v>
      </c>
      <c r="F201" s="23">
        <v>19.5</v>
      </c>
      <c r="G201" s="23">
        <f t="shared" si="3"/>
        <v>39.795918367346935</v>
      </c>
      <c r="H201" s="30"/>
      <c r="I201" s="35"/>
    </row>
    <row r="202" spans="1:9" s="34" customFormat="1">
      <c r="A202" s="20">
        <v>77</v>
      </c>
      <c r="B202" s="21" t="s">
        <v>263</v>
      </c>
      <c r="C202" s="30" t="s">
        <v>534</v>
      </c>
      <c r="D202" s="30" t="s">
        <v>511</v>
      </c>
      <c r="E202" s="21">
        <v>9</v>
      </c>
      <c r="F202" s="23">
        <v>21.1</v>
      </c>
      <c r="G202" s="23">
        <f t="shared" si="3"/>
        <v>43.061224489795926</v>
      </c>
      <c r="H202" s="30"/>
      <c r="I202" s="35"/>
    </row>
    <row r="203" spans="1:9" s="34" customFormat="1">
      <c r="A203" s="20">
        <v>78</v>
      </c>
      <c r="B203" s="21" t="s">
        <v>264</v>
      </c>
      <c r="C203" s="30" t="s">
        <v>535</v>
      </c>
      <c r="D203" s="30" t="s">
        <v>511</v>
      </c>
      <c r="E203" s="21">
        <v>9</v>
      </c>
      <c r="F203" s="23">
        <v>25.7</v>
      </c>
      <c r="G203" s="23">
        <f t="shared" si="3"/>
        <v>52.448979591836732</v>
      </c>
      <c r="H203" s="30"/>
      <c r="I203" s="21" t="s">
        <v>873</v>
      </c>
    </row>
    <row r="204" spans="1:9" s="34" customFormat="1">
      <c r="A204" s="20">
        <v>79</v>
      </c>
      <c r="B204" s="21" t="s">
        <v>265</v>
      </c>
      <c r="C204" s="30" t="s">
        <v>568</v>
      </c>
      <c r="D204" s="30" t="s">
        <v>561</v>
      </c>
      <c r="E204" s="21">
        <v>9</v>
      </c>
      <c r="F204" s="23">
        <v>24.1</v>
      </c>
      <c r="G204" s="23">
        <f t="shared" si="3"/>
        <v>49.183673469387756</v>
      </c>
      <c r="H204" s="30" t="s">
        <v>566</v>
      </c>
      <c r="I204" s="35"/>
    </row>
    <row r="205" spans="1:9" s="34" customFormat="1">
      <c r="A205" s="20">
        <v>80</v>
      </c>
      <c r="B205" s="21" t="s">
        <v>266</v>
      </c>
      <c r="C205" s="30" t="s">
        <v>569</v>
      </c>
      <c r="D205" s="30" t="s">
        <v>551</v>
      </c>
      <c r="E205" s="21">
        <v>9</v>
      </c>
      <c r="F205" s="23">
        <v>18.399999999999999</v>
      </c>
      <c r="G205" s="23">
        <f t="shared" si="3"/>
        <v>37.551020408163261</v>
      </c>
      <c r="H205" s="30" t="s">
        <v>556</v>
      </c>
      <c r="I205" s="35"/>
    </row>
    <row r="206" spans="1:9" s="34" customFormat="1">
      <c r="A206" s="20">
        <v>81</v>
      </c>
      <c r="B206" s="21" t="s">
        <v>267</v>
      </c>
      <c r="C206" s="30" t="s">
        <v>570</v>
      </c>
      <c r="D206" s="30" t="s">
        <v>551</v>
      </c>
      <c r="E206" s="21">
        <v>9</v>
      </c>
      <c r="F206" s="23">
        <v>23</v>
      </c>
      <c r="G206" s="23">
        <f t="shared" si="3"/>
        <v>46.938775510204081</v>
      </c>
      <c r="H206" s="30" t="s">
        <v>556</v>
      </c>
      <c r="I206" s="35"/>
    </row>
    <row r="207" spans="1:9" s="34" customFormat="1">
      <c r="A207" s="20">
        <v>82</v>
      </c>
      <c r="B207" s="21" t="s">
        <v>268</v>
      </c>
      <c r="C207" s="30" t="s">
        <v>571</v>
      </c>
      <c r="D207" s="30" t="s">
        <v>551</v>
      </c>
      <c r="E207" s="21">
        <v>9</v>
      </c>
      <c r="F207" s="23">
        <v>24.1</v>
      </c>
      <c r="G207" s="23">
        <f t="shared" si="3"/>
        <v>49.183673469387756</v>
      </c>
      <c r="H207" s="30" t="s">
        <v>556</v>
      </c>
      <c r="I207" s="35"/>
    </row>
    <row r="208" spans="1:9" s="34" customFormat="1">
      <c r="A208" s="20">
        <v>83</v>
      </c>
      <c r="B208" s="21" t="s">
        <v>269</v>
      </c>
      <c r="C208" s="30" t="s">
        <v>572</v>
      </c>
      <c r="D208" s="30" t="s">
        <v>551</v>
      </c>
      <c r="E208" s="21">
        <v>9</v>
      </c>
      <c r="F208" s="23">
        <v>16</v>
      </c>
      <c r="G208" s="23">
        <f t="shared" si="3"/>
        <v>32.653061224489797</v>
      </c>
      <c r="H208" s="30" t="s">
        <v>556</v>
      </c>
      <c r="I208" s="35"/>
    </row>
    <row r="209" spans="1:9" s="34" customFormat="1">
      <c r="A209" s="20">
        <v>84</v>
      </c>
      <c r="B209" s="21" t="s">
        <v>270</v>
      </c>
      <c r="C209" s="30" t="s">
        <v>271</v>
      </c>
      <c r="D209" s="30" t="s">
        <v>272</v>
      </c>
      <c r="E209" s="21">
        <v>9</v>
      </c>
      <c r="F209" s="23">
        <v>22.1</v>
      </c>
      <c r="G209" s="23">
        <f t="shared" si="3"/>
        <v>45.102040816326536</v>
      </c>
      <c r="H209" s="30" t="s">
        <v>273</v>
      </c>
      <c r="I209" s="35"/>
    </row>
    <row r="210" spans="1:9" s="34" customFormat="1">
      <c r="A210" s="20">
        <v>85</v>
      </c>
      <c r="B210" s="21" t="s">
        <v>274</v>
      </c>
      <c r="C210" s="30" t="s">
        <v>275</v>
      </c>
      <c r="D210" s="30" t="s">
        <v>272</v>
      </c>
      <c r="E210" s="21">
        <v>9</v>
      </c>
      <c r="F210" s="23">
        <v>18.100000000000001</v>
      </c>
      <c r="G210" s="23">
        <f t="shared" si="3"/>
        <v>36.938775510204088</v>
      </c>
      <c r="H210" s="30" t="s">
        <v>273</v>
      </c>
      <c r="I210" s="35"/>
    </row>
    <row r="211" spans="1:9" s="34" customFormat="1">
      <c r="A211" s="20">
        <v>86</v>
      </c>
      <c r="B211" s="21" t="s">
        <v>276</v>
      </c>
      <c r="C211" s="30" t="s">
        <v>277</v>
      </c>
      <c r="D211" s="30" t="s">
        <v>272</v>
      </c>
      <c r="E211" s="21">
        <v>9</v>
      </c>
      <c r="F211" s="23">
        <v>14.1</v>
      </c>
      <c r="G211" s="23">
        <f t="shared" si="3"/>
        <v>28.775510204081634</v>
      </c>
      <c r="H211" s="30" t="s">
        <v>273</v>
      </c>
      <c r="I211" s="35"/>
    </row>
    <row r="212" spans="1:9" s="34" customFormat="1">
      <c r="A212" s="20">
        <v>87</v>
      </c>
      <c r="B212" s="21" t="s">
        <v>278</v>
      </c>
      <c r="C212" s="30" t="s">
        <v>279</v>
      </c>
      <c r="D212" s="30" t="s">
        <v>280</v>
      </c>
      <c r="E212" s="21">
        <v>9</v>
      </c>
      <c r="F212" s="23">
        <v>26.1</v>
      </c>
      <c r="G212" s="23">
        <f t="shared" si="3"/>
        <v>53.265306122448983</v>
      </c>
      <c r="H212" s="30" t="s">
        <v>281</v>
      </c>
      <c r="I212" s="21" t="s">
        <v>873</v>
      </c>
    </row>
    <row r="213" spans="1:9" s="34" customFormat="1">
      <c r="A213" s="20">
        <v>88</v>
      </c>
      <c r="B213" s="21" t="s">
        <v>282</v>
      </c>
      <c r="C213" s="30" t="s">
        <v>283</v>
      </c>
      <c r="D213" s="30" t="s">
        <v>280</v>
      </c>
      <c r="E213" s="21">
        <v>9</v>
      </c>
      <c r="F213" s="23">
        <v>24</v>
      </c>
      <c r="G213" s="23">
        <f t="shared" si="3"/>
        <v>48.979591836734691</v>
      </c>
      <c r="H213" s="30" t="s">
        <v>281</v>
      </c>
      <c r="I213" s="35"/>
    </row>
    <row r="214" spans="1:9" s="34" customFormat="1">
      <c r="A214" s="20">
        <v>89</v>
      </c>
      <c r="B214" s="21" t="s">
        <v>284</v>
      </c>
      <c r="C214" s="30" t="s">
        <v>285</v>
      </c>
      <c r="D214" s="30" t="s">
        <v>280</v>
      </c>
      <c r="E214" s="21">
        <v>9</v>
      </c>
      <c r="F214" s="23">
        <v>13.1</v>
      </c>
      <c r="G214" s="23">
        <f t="shared" si="3"/>
        <v>26.73469387755102</v>
      </c>
      <c r="H214" s="30" t="s">
        <v>281</v>
      </c>
      <c r="I214" s="35"/>
    </row>
    <row r="215" spans="1:9" s="34" customFormat="1">
      <c r="A215" s="20">
        <v>90</v>
      </c>
      <c r="B215" s="21" t="s">
        <v>286</v>
      </c>
      <c r="C215" s="30" t="s">
        <v>287</v>
      </c>
      <c r="D215" s="30" t="s">
        <v>84</v>
      </c>
      <c r="E215" s="21">
        <v>9</v>
      </c>
      <c r="F215" s="23">
        <v>30.4</v>
      </c>
      <c r="G215" s="23">
        <f t="shared" si="3"/>
        <v>62.04081632653061</v>
      </c>
      <c r="H215" s="30" t="s">
        <v>86</v>
      </c>
      <c r="I215" s="21" t="s">
        <v>873</v>
      </c>
    </row>
    <row r="216" spans="1:9" s="34" customFormat="1">
      <c r="A216" s="20">
        <v>91</v>
      </c>
      <c r="B216" s="21" t="s">
        <v>288</v>
      </c>
      <c r="C216" s="30" t="s">
        <v>289</v>
      </c>
      <c r="D216" s="30" t="s">
        <v>290</v>
      </c>
      <c r="E216" s="21">
        <v>9</v>
      </c>
      <c r="F216" s="23">
        <v>20.2</v>
      </c>
      <c r="G216" s="23">
        <f t="shared" si="3"/>
        <v>41.224489795918366</v>
      </c>
      <c r="H216" s="30" t="s">
        <v>291</v>
      </c>
      <c r="I216" s="35"/>
    </row>
    <row r="217" spans="1:9" s="34" customFormat="1">
      <c r="A217" s="20">
        <v>92</v>
      </c>
      <c r="B217" s="21" t="s">
        <v>292</v>
      </c>
      <c r="C217" s="30" t="s">
        <v>293</v>
      </c>
      <c r="D217" s="30" t="s">
        <v>174</v>
      </c>
      <c r="E217" s="21">
        <v>9</v>
      </c>
      <c r="F217" s="23">
        <v>21.2</v>
      </c>
      <c r="G217" s="23">
        <f t="shared" si="3"/>
        <v>43.265306122448976</v>
      </c>
      <c r="H217" s="30" t="s">
        <v>175</v>
      </c>
      <c r="I217" s="35"/>
    </row>
    <row r="218" spans="1:9" s="34" customFormat="1">
      <c r="A218" s="20">
        <v>93</v>
      </c>
      <c r="B218" s="21" t="s">
        <v>294</v>
      </c>
      <c r="C218" s="30" t="s">
        <v>295</v>
      </c>
      <c r="D218" s="30" t="s">
        <v>174</v>
      </c>
      <c r="E218" s="21">
        <v>9</v>
      </c>
      <c r="F218" s="23">
        <v>21.1</v>
      </c>
      <c r="G218" s="23">
        <f t="shared" si="3"/>
        <v>43.061224489795926</v>
      </c>
      <c r="H218" s="30" t="s">
        <v>175</v>
      </c>
      <c r="I218" s="35"/>
    </row>
    <row r="219" spans="1:9" s="34" customFormat="1">
      <c r="A219" s="20">
        <v>94</v>
      </c>
      <c r="B219" s="21" t="s">
        <v>296</v>
      </c>
      <c r="C219" s="30" t="s">
        <v>478</v>
      </c>
      <c r="D219" s="30" t="s">
        <v>479</v>
      </c>
      <c r="E219" s="21">
        <v>9</v>
      </c>
      <c r="F219" s="23">
        <v>18.8</v>
      </c>
      <c r="G219" s="23">
        <f t="shared" si="3"/>
        <v>38.367346938775512</v>
      </c>
      <c r="H219" s="30" t="s">
        <v>487</v>
      </c>
      <c r="I219" s="35"/>
    </row>
    <row r="220" spans="1:9" s="34" customFormat="1">
      <c r="A220" s="20">
        <v>95</v>
      </c>
      <c r="B220" s="21" t="s">
        <v>297</v>
      </c>
      <c r="C220" s="30" t="s">
        <v>480</v>
      </c>
      <c r="D220" s="30" t="s">
        <v>479</v>
      </c>
      <c r="E220" s="21">
        <v>9</v>
      </c>
      <c r="F220" s="23">
        <v>19.3</v>
      </c>
      <c r="G220" s="23">
        <f t="shared" si="3"/>
        <v>39.387755102040813</v>
      </c>
      <c r="H220" s="30" t="s">
        <v>487</v>
      </c>
      <c r="I220" s="35"/>
    </row>
    <row r="221" spans="1:9" s="34" customFormat="1">
      <c r="A221" s="20">
        <v>96</v>
      </c>
      <c r="B221" s="21" t="s">
        <v>298</v>
      </c>
      <c r="C221" s="30" t="s">
        <v>481</v>
      </c>
      <c r="D221" s="30" t="s">
        <v>479</v>
      </c>
      <c r="E221" s="21">
        <v>9</v>
      </c>
      <c r="F221" s="23">
        <v>22.1</v>
      </c>
      <c r="G221" s="23">
        <f t="shared" si="3"/>
        <v>45.102040816326536</v>
      </c>
      <c r="H221" s="30" t="s">
        <v>487</v>
      </c>
      <c r="I221" s="35"/>
    </row>
    <row r="222" spans="1:9" s="34" customFormat="1">
      <c r="A222" s="20">
        <v>97</v>
      </c>
      <c r="B222" s="21" t="s">
        <v>299</v>
      </c>
      <c r="C222" s="30" t="s">
        <v>482</v>
      </c>
      <c r="D222" s="30" t="s">
        <v>469</v>
      </c>
      <c r="E222" s="21">
        <v>9</v>
      </c>
      <c r="F222" s="23">
        <v>19.600000000000001</v>
      </c>
      <c r="G222" s="23">
        <f t="shared" si="3"/>
        <v>40</v>
      </c>
      <c r="H222" s="30" t="s">
        <v>474</v>
      </c>
      <c r="I222" s="35"/>
    </row>
    <row r="223" spans="1:9" s="34" customFormat="1">
      <c r="A223" s="20">
        <v>98</v>
      </c>
      <c r="B223" s="21" t="s">
        <v>300</v>
      </c>
      <c r="C223" s="30" t="s">
        <v>483</v>
      </c>
      <c r="D223" s="30" t="s">
        <v>471</v>
      </c>
      <c r="E223" s="21">
        <v>9</v>
      </c>
      <c r="F223" s="23">
        <v>24.1</v>
      </c>
      <c r="G223" s="23">
        <f t="shared" si="3"/>
        <v>49.183673469387756</v>
      </c>
      <c r="H223" s="30" t="s">
        <v>488</v>
      </c>
      <c r="I223" s="35"/>
    </row>
    <row r="224" spans="1:9" s="34" customFormat="1">
      <c r="A224" s="20">
        <v>99</v>
      </c>
      <c r="B224" s="21" t="s">
        <v>301</v>
      </c>
      <c r="C224" s="30" t="s">
        <v>484</v>
      </c>
      <c r="D224" s="30" t="s">
        <v>485</v>
      </c>
      <c r="E224" s="21">
        <v>9</v>
      </c>
      <c r="F224" s="23">
        <v>28.4</v>
      </c>
      <c r="G224" s="23">
        <f t="shared" si="3"/>
        <v>57.959183673469383</v>
      </c>
      <c r="H224" s="30" t="s">
        <v>489</v>
      </c>
      <c r="I224" s="21" t="s">
        <v>873</v>
      </c>
    </row>
    <row r="225" spans="1:9" s="34" customFormat="1">
      <c r="A225" s="20">
        <v>100</v>
      </c>
      <c r="B225" s="21" t="s">
        <v>302</v>
      </c>
      <c r="C225" s="30" t="s">
        <v>486</v>
      </c>
      <c r="D225" s="30" t="s">
        <v>485</v>
      </c>
      <c r="E225" s="21">
        <v>9</v>
      </c>
      <c r="F225" s="23">
        <v>16.5</v>
      </c>
      <c r="G225" s="23">
        <f t="shared" si="3"/>
        <v>33.673469387755098</v>
      </c>
      <c r="H225" s="30" t="s">
        <v>489</v>
      </c>
      <c r="I225" s="35"/>
    </row>
    <row r="226" spans="1:9">
      <c r="D226" s="30"/>
    </row>
    <row r="227" spans="1:9" s="34" customFormat="1">
      <c r="A227" s="20">
        <v>1</v>
      </c>
      <c r="B227" s="21" t="s">
        <v>303</v>
      </c>
      <c r="C227" s="30" t="s">
        <v>625</v>
      </c>
      <c r="D227" s="30" t="s">
        <v>581</v>
      </c>
      <c r="E227" s="21">
        <v>10</v>
      </c>
      <c r="F227" s="23">
        <v>24.5</v>
      </c>
      <c r="G227" s="23">
        <f>F227/57*100</f>
        <v>42.982456140350877</v>
      </c>
      <c r="H227" s="30" t="s">
        <v>587</v>
      </c>
      <c r="I227" s="21"/>
    </row>
    <row r="228" spans="1:9" s="34" customFormat="1">
      <c r="A228" s="20">
        <v>2</v>
      </c>
      <c r="B228" s="21" t="s">
        <v>304</v>
      </c>
      <c r="C228" s="30" t="s">
        <v>626</v>
      </c>
      <c r="D228" s="30" t="s">
        <v>581</v>
      </c>
      <c r="E228" s="21">
        <v>10</v>
      </c>
      <c r="F228" s="23">
        <v>35</v>
      </c>
      <c r="G228" s="23">
        <f t="shared" ref="G228:G290" si="4">F228/57*100</f>
        <v>61.403508771929829</v>
      </c>
      <c r="H228" s="30" t="s">
        <v>587</v>
      </c>
      <c r="I228" s="21" t="s">
        <v>873</v>
      </c>
    </row>
    <row r="229" spans="1:9" s="34" customFormat="1">
      <c r="A229" s="20">
        <v>3</v>
      </c>
      <c r="B229" s="21" t="s">
        <v>305</v>
      </c>
      <c r="C229" s="30" t="s">
        <v>627</v>
      </c>
      <c r="D229" s="30" t="s">
        <v>583</v>
      </c>
      <c r="E229" s="21">
        <v>10</v>
      </c>
      <c r="F229" s="23">
        <v>30.9</v>
      </c>
      <c r="G229" s="23">
        <f t="shared" si="4"/>
        <v>54.210526315789473</v>
      </c>
      <c r="H229" s="30" t="s">
        <v>604</v>
      </c>
      <c r="I229" s="21" t="s">
        <v>873</v>
      </c>
    </row>
    <row r="230" spans="1:9" s="34" customFormat="1">
      <c r="A230" s="20">
        <v>4</v>
      </c>
      <c r="B230" s="21" t="s">
        <v>306</v>
      </c>
      <c r="C230" s="30" t="s">
        <v>628</v>
      </c>
      <c r="D230" s="30" t="s">
        <v>583</v>
      </c>
      <c r="E230" s="21">
        <v>10</v>
      </c>
      <c r="F230" s="23">
        <v>28.5</v>
      </c>
      <c r="G230" s="23">
        <f t="shared" si="4"/>
        <v>50</v>
      </c>
      <c r="H230" s="30" t="s">
        <v>604</v>
      </c>
      <c r="I230" s="21"/>
    </row>
    <row r="231" spans="1:9" s="34" customFormat="1">
      <c r="A231" s="20">
        <v>5</v>
      </c>
      <c r="B231" s="21" t="s">
        <v>307</v>
      </c>
      <c r="C231" s="30" t="s">
        <v>629</v>
      </c>
      <c r="D231" s="30" t="s">
        <v>583</v>
      </c>
      <c r="E231" s="21">
        <v>10</v>
      </c>
      <c r="F231" s="23">
        <v>27.8</v>
      </c>
      <c r="G231" s="23">
        <f t="shared" si="4"/>
        <v>48.771929824561404</v>
      </c>
      <c r="H231" s="30" t="s">
        <v>604</v>
      </c>
      <c r="I231" s="21"/>
    </row>
    <row r="232" spans="1:9" s="34" customFormat="1">
      <c r="A232" s="20">
        <v>6</v>
      </c>
      <c r="B232" s="21" t="s">
        <v>308</v>
      </c>
      <c r="C232" s="30" t="s">
        <v>630</v>
      </c>
      <c r="D232" s="30" t="s">
        <v>583</v>
      </c>
      <c r="E232" s="21">
        <v>10</v>
      </c>
      <c r="F232" s="23">
        <v>27.3</v>
      </c>
      <c r="G232" s="23">
        <f t="shared" si="4"/>
        <v>47.89473684210526</v>
      </c>
      <c r="H232" s="30" t="s">
        <v>604</v>
      </c>
      <c r="I232" s="21"/>
    </row>
    <row r="233" spans="1:9" s="34" customFormat="1">
      <c r="A233" s="20">
        <v>7</v>
      </c>
      <c r="B233" s="21" t="s">
        <v>309</v>
      </c>
      <c r="C233" s="30" t="s">
        <v>631</v>
      </c>
      <c r="D233" s="30" t="s">
        <v>583</v>
      </c>
      <c r="E233" s="21">
        <v>10</v>
      </c>
      <c r="F233" s="23">
        <v>25.5</v>
      </c>
      <c r="G233" s="23">
        <f t="shared" si="4"/>
        <v>44.736842105263158</v>
      </c>
      <c r="H233" s="30" t="s">
        <v>604</v>
      </c>
      <c r="I233" s="21"/>
    </row>
    <row r="234" spans="1:9" s="34" customFormat="1">
      <c r="A234" s="20">
        <v>8</v>
      </c>
      <c r="B234" s="21" t="s">
        <v>310</v>
      </c>
      <c r="C234" s="30" t="s">
        <v>632</v>
      </c>
      <c r="D234" s="30" t="s">
        <v>583</v>
      </c>
      <c r="E234" s="21">
        <v>10</v>
      </c>
      <c r="F234" s="23">
        <v>23.7</v>
      </c>
      <c r="G234" s="23">
        <f t="shared" si="4"/>
        <v>41.578947368421048</v>
      </c>
      <c r="H234" s="30" t="s">
        <v>604</v>
      </c>
      <c r="I234" s="21"/>
    </row>
    <row r="235" spans="1:9" s="34" customFormat="1">
      <c r="A235" s="20">
        <v>9</v>
      </c>
      <c r="B235" s="21" t="s">
        <v>311</v>
      </c>
      <c r="C235" s="30" t="s">
        <v>712</v>
      </c>
      <c r="D235" s="30" t="s">
        <v>644</v>
      </c>
      <c r="E235" s="21">
        <v>10</v>
      </c>
      <c r="F235" s="23">
        <v>26</v>
      </c>
      <c r="G235" s="23">
        <f t="shared" si="4"/>
        <v>45.614035087719294</v>
      </c>
      <c r="H235" s="30" t="s">
        <v>699</v>
      </c>
      <c r="I235" s="21"/>
    </row>
    <row r="236" spans="1:9" s="34" customFormat="1">
      <c r="A236" s="20">
        <v>10</v>
      </c>
      <c r="B236" s="21" t="s">
        <v>312</v>
      </c>
      <c r="C236" s="30" t="s">
        <v>713</v>
      </c>
      <c r="D236" s="30" t="s">
        <v>644</v>
      </c>
      <c r="E236" s="21">
        <v>10</v>
      </c>
      <c r="F236" s="23">
        <v>30</v>
      </c>
      <c r="G236" s="23">
        <f t="shared" si="4"/>
        <v>52.631578947368418</v>
      </c>
      <c r="H236" s="30" t="s">
        <v>699</v>
      </c>
      <c r="I236" s="21" t="s">
        <v>873</v>
      </c>
    </row>
    <row r="237" spans="1:9" s="34" customFormat="1">
      <c r="A237" s="20">
        <v>11</v>
      </c>
      <c r="B237" s="21" t="s">
        <v>313</v>
      </c>
      <c r="C237" s="30" t="s">
        <v>714</v>
      </c>
      <c r="D237" s="30" t="s">
        <v>647</v>
      </c>
      <c r="E237" s="21">
        <v>10</v>
      </c>
      <c r="F237" s="23">
        <v>26.7</v>
      </c>
      <c r="G237" s="23">
        <f t="shared" si="4"/>
        <v>46.842105263157897</v>
      </c>
      <c r="H237" s="30" t="s">
        <v>700</v>
      </c>
      <c r="I237" s="21"/>
    </row>
    <row r="238" spans="1:9" s="34" customFormat="1">
      <c r="A238" s="20">
        <v>12</v>
      </c>
      <c r="B238" s="21" t="s">
        <v>314</v>
      </c>
      <c r="C238" s="30" t="s">
        <v>715</v>
      </c>
      <c r="D238" s="30" t="s">
        <v>652</v>
      </c>
      <c r="E238" s="21">
        <v>10</v>
      </c>
      <c r="F238" s="23">
        <v>31.8</v>
      </c>
      <c r="G238" s="23">
        <f t="shared" si="4"/>
        <v>55.78947368421052</v>
      </c>
      <c r="H238" s="30" t="s">
        <v>701</v>
      </c>
      <c r="I238" s="21" t="s">
        <v>873</v>
      </c>
    </row>
    <row r="239" spans="1:9" s="34" customFormat="1">
      <c r="A239" s="20">
        <v>13</v>
      </c>
      <c r="B239" s="21" t="s">
        <v>315</v>
      </c>
      <c r="C239" s="30" t="s">
        <v>716</v>
      </c>
      <c r="D239" s="30" t="s">
        <v>717</v>
      </c>
      <c r="E239" s="21">
        <v>10</v>
      </c>
      <c r="F239" s="23">
        <v>39.799999999999997</v>
      </c>
      <c r="G239" s="23">
        <f t="shared" si="4"/>
        <v>69.824561403508767</v>
      </c>
      <c r="H239" s="30" t="s">
        <v>757</v>
      </c>
      <c r="I239" s="21" t="s">
        <v>873</v>
      </c>
    </row>
    <row r="240" spans="1:9" s="34" customFormat="1">
      <c r="A240" s="20">
        <v>14</v>
      </c>
      <c r="B240" s="21" t="s">
        <v>316</v>
      </c>
      <c r="C240" s="30" t="s">
        <v>718</v>
      </c>
      <c r="D240" s="30" t="s">
        <v>719</v>
      </c>
      <c r="E240" s="21">
        <v>10</v>
      </c>
      <c r="F240" s="23">
        <v>17.5</v>
      </c>
      <c r="G240" s="23">
        <f t="shared" si="4"/>
        <v>30.701754385964914</v>
      </c>
      <c r="H240" s="30" t="s">
        <v>758</v>
      </c>
      <c r="I240" s="21"/>
    </row>
    <row r="241" spans="1:9" s="34" customFormat="1">
      <c r="A241" s="20">
        <v>15</v>
      </c>
      <c r="B241" s="21" t="s">
        <v>317</v>
      </c>
      <c r="C241" s="30" t="s">
        <v>720</v>
      </c>
      <c r="D241" s="30" t="s">
        <v>654</v>
      </c>
      <c r="E241" s="21">
        <v>10</v>
      </c>
      <c r="F241" s="23">
        <v>27.7</v>
      </c>
      <c r="G241" s="23">
        <f t="shared" si="4"/>
        <v>48.596491228070178</v>
      </c>
      <c r="H241" s="30" t="s">
        <v>702</v>
      </c>
      <c r="I241" s="21"/>
    </row>
    <row r="242" spans="1:9" s="34" customFormat="1">
      <c r="A242" s="20">
        <v>16</v>
      </c>
      <c r="B242" s="21" t="s">
        <v>318</v>
      </c>
      <c r="C242" s="30" t="s">
        <v>721</v>
      </c>
      <c r="D242" s="30" t="s">
        <v>654</v>
      </c>
      <c r="E242" s="21">
        <v>10</v>
      </c>
      <c r="F242" s="23">
        <v>39.6</v>
      </c>
      <c r="G242" s="23">
        <f t="shared" si="4"/>
        <v>69.473684210526315</v>
      </c>
      <c r="H242" s="30" t="s">
        <v>702</v>
      </c>
      <c r="I242" s="21" t="s">
        <v>873</v>
      </c>
    </row>
    <row r="243" spans="1:9" s="34" customFormat="1">
      <c r="A243" s="20">
        <v>17</v>
      </c>
      <c r="B243" s="21" t="s">
        <v>319</v>
      </c>
      <c r="C243" s="30" t="s">
        <v>722</v>
      </c>
      <c r="D243" s="30" t="s">
        <v>654</v>
      </c>
      <c r="E243" s="21">
        <v>10</v>
      </c>
      <c r="F243" s="23">
        <v>36.9</v>
      </c>
      <c r="G243" s="23">
        <f t="shared" si="4"/>
        <v>64.736842105263165</v>
      </c>
      <c r="H243" s="30" t="s">
        <v>702</v>
      </c>
      <c r="I243" s="21" t="s">
        <v>873</v>
      </c>
    </row>
    <row r="244" spans="1:9" s="34" customFormat="1">
      <c r="A244" s="20">
        <v>18</v>
      </c>
      <c r="B244" s="21" t="s">
        <v>320</v>
      </c>
      <c r="C244" s="30" t="s">
        <v>723</v>
      </c>
      <c r="D244" s="30" t="s">
        <v>654</v>
      </c>
      <c r="E244" s="21">
        <v>10</v>
      </c>
      <c r="F244" s="23">
        <v>25.3</v>
      </c>
      <c r="G244" s="23">
        <f t="shared" si="4"/>
        <v>44.385964912280699</v>
      </c>
      <c r="H244" s="30" t="s">
        <v>702</v>
      </c>
      <c r="I244" s="21"/>
    </row>
    <row r="245" spans="1:9" s="34" customFormat="1">
      <c r="A245" s="20">
        <v>19</v>
      </c>
      <c r="B245" s="21" t="s">
        <v>321</v>
      </c>
      <c r="C245" s="30" t="s">
        <v>724</v>
      </c>
      <c r="D245" s="30" t="s">
        <v>654</v>
      </c>
      <c r="E245" s="21">
        <v>10</v>
      </c>
      <c r="F245" s="23">
        <v>30</v>
      </c>
      <c r="G245" s="23">
        <f t="shared" si="4"/>
        <v>52.631578947368418</v>
      </c>
      <c r="H245" s="30" t="s">
        <v>702</v>
      </c>
      <c r="I245" s="21" t="s">
        <v>873</v>
      </c>
    </row>
    <row r="246" spans="1:9" s="34" customFormat="1">
      <c r="A246" s="20">
        <v>20</v>
      </c>
      <c r="B246" s="21" t="s">
        <v>322</v>
      </c>
      <c r="C246" s="30" t="s">
        <v>725</v>
      </c>
      <c r="D246" s="30" t="s">
        <v>654</v>
      </c>
      <c r="E246" s="21">
        <v>10</v>
      </c>
      <c r="F246" s="23">
        <v>26.3</v>
      </c>
      <c r="G246" s="23">
        <f t="shared" si="4"/>
        <v>46.140350877192979</v>
      </c>
      <c r="H246" s="30" t="s">
        <v>702</v>
      </c>
      <c r="I246" s="21"/>
    </row>
    <row r="247" spans="1:9" s="34" customFormat="1">
      <c r="A247" s="20">
        <v>21</v>
      </c>
      <c r="B247" s="21" t="s">
        <v>323</v>
      </c>
      <c r="C247" s="30" t="s">
        <v>726</v>
      </c>
      <c r="D247" s="30" t="s">
        <v>654</v>
      </c>
      <c r="E247" s="21">
        <v>10</v>
      </c>
      <c r="F247" s="23">
        <v>37</v>
      </c>
      <c r="G247" s="23">
        <f t="shared" si="4"/>
        <v>64.912280701754383</v>
      </c>
      <c r="H247" s="30" t="s">
        <v>702</v>
      </c>
      <c r="I247" s="21" t="s">
        <v>873</v>
      </c>
    </row>
    <row r="248" spans="1:9" s="34" customFormat="1">
      <c r="A248" s="20">
        <v>22</v>
      </c>
      <c r="B248" s="21" t="s">
        <v>324</v>
      </c>
      <c r="C248" s="30" t="s">
        <v>727</v>
      </c>
      <c r="D248" s="30" t="s">
        <v>654</v>
      </c>
      <c r="E248" s="21">
        <v>10</v>
      </c>
      <c r="F248" s="23">
        <v>34.4</v>
      </c>
      <c r="G248" s="23">
        <f t="shared" si="4"/>
        <v>60.350877192982452</v>
      </c>
      <c r="H248" s="30" t="s">
        <v>702</v>
      </c>
      <c r="I248" s="21" t="s">
        <v>873</v>
      </c>
    </row>
    <row r="249" spans="1:9" s="34" customFormat="1">
      <c r="A249" s="20">
        <v>23</v>
      </c>
      <c r="B249" s="21" t="s">
        <v>325</v>
      </c>
      <c r="C249" s="30" t="s">
        <v>728</v>
      </c>
      <c r="D249" s="30" t="s">
        <v>660</v>
      </c>
      <c r="E249" s="21">
        <v>10</v>
      </c>
      <c r="F249" s="23">
        <v>28.7</v>
      </c>
      <c r="G249" s="23">
        <f t="shared" si="4"/>
        <v>50.350877192982459</v>
      </c>
      <c r="H249" s="30" t="s">
        <v>703</v>
      </c>
      <c r="I249" s="21"/>
    </row>
    <row r="250" spans="1:9" s="34" customFormat="1">
      <c r="A250" s="20">
        <v>24</v>
      </c>
      <c r="B250" s="21" t="s">
        <v>326</v>
      </c>
      <c r="C250" s="30" t="s">
        <v>729</v>
      </c>
      <c r="D250" s="30" t="s">
        <v>664</v>
      </c>
      <c r="E250" s="21">
        <v>10</v>
      </c>
      <c r="F250" s="23">
        <v>24.1</v>
      </c>
      <c r="G250" s="23">
        <f t="shared" si="4"/>
        <v>42.280701754385966</v>
      </c>
      <c r="H250" s="30" t="s">
        <v>704</v>
      </c>
      <c r="I250" s="21"/>
    </row>
    <row r="251" spans="1:9" s="34" customFormat="1">
      <c r="A251" s="20">
        <v>25</v>
      </c>
      <c r="B251" s="21" t="s">
        <v>327</v>
      </c>
      <c r="C251" s="30" t="s">
        <v>730</v>
      </c>
      <c r="D251" s="30" t="s">
        <v>664</v>
      </c>
      <c r="E251" s="21">
        <v>10</v>
      </c>
      <c r="F251" s="23">
        <v>29.1</v>
      </c>
      <c r="G251" s="23">
        <f t="shared" si="4"/>
        <v>51.05263157894737</v>
      </c>
      <c r="H251" s="30" t="s">
        <v>704</v>
      </c>
      <c r="I251" s="21" t="s">
        <v>873</v>
      </c>
    </row>
    <row r="252" spans="1:9" s="34" customFormat="1">
      <c r="A252" s="20">
        <v>26</v>
      </c>
      <c r="B252" s="21" t="s">
        <v>328</v>
      </c>
      <c r="C252" s="30" t="s">
        <v>731</v>
      </c>
      <c r="D252" s="30" t="s">
        <v>664</v>
      </c>
      <c r="E252" s="21">
        <v>10</v>
      </c>
      <c r="F252" s="23">
        <v>26.1</v>
      </c>
      <c r="G252" s="23">
        <f t="shared" si="4"/>
        <v>45.789473684210527</v>
      </c>
      <c r="H252" s="30" t="s">
        <v>704</v>
      </c>
      <c r="I252" s="35"/>
    </row>
    <row r="253" spans="1:9" s="34" customFormat="1">
      <c r="A253" s="20">
        <v>27</v>
      </c>
      <c r="B253" s="21" t="s">
        <v>329</v>
      </c>
      <c r="C253" s="30" t="s">
        <v>732</v>
      </c>
      <c r="D253" s="30" t="s">
        <v>664</v>
      </c>
      <c r="E253" s="21">
        <v>10</v>
      </c>
      <c r="F253" s="23">
        <v>30.5</v>
      </c>
      <c r="G253" s="23">
        <f t="shared" si="4"/>
        <v>53.508771929824562</v>
      </c>
      <c r="H253" s="30" t="s">
        <v>704</v>
      </c>
      <c r="I253" s="21" t="s">
        <v>873</v>
      </c>
    </row>
    <row r="254" spans="1:9" s="34" customFormat="1">
      <c r="A254" s="20">
        <v>28</v>
      </c>
      <c r="B254" s="21" t="s">
        <v>330</v>
      </c>
      <c r="C254" s="30" t="s">
        <v>733</v>
      </c>
      <c r="D254" s="30" t="s">
        <v>667</v>
      </c>
      <c r="E254" s="21">
        <v>10</v>
      </c>
      <c r="F254" s="23">
        <v>27.6</v>
      </c>
      <c r="G254" s="23">
        <f t="shared" si="4"/>
        <v>48.421052631578945</v>
      </c>
      <c r="H254" s="30" t="s">
        <v>705</v>
      </c>
      <c r="I254" s="35"/>
    </row>
    <row r="255" spans="1:9" s="34" customFormat="1">
      <c r="A255" s="20">
        <v>29</v>
      </c>
      <c r="B255" s="21" t="s">
        <v>331</v>
      </c>
      <c r="C255" s="30" t="s">
        <v>734</v>
      </c>
      <c r="D255" s="30" t="s">
        <v>667</v>
      </c>
      <c r="E255" s="21">
        <v>10</v>
      </c>
      <c r="F255" s="23">
        <v>25.2</v>
      </c>
      <c r="G255" s="23">
        <f t="shared" si="4"/>
        <v>44.210526315789473</v>
      </c>
      <c r="H255" s="30" t="s">
        <v>705</v>
      </c>
      <c r="I255" s="35"/>
    </row>
    <row r="256" spans="1:9" s="34" customFormat="1">
      <c r="A256" s="20">
        <v>30</v>
      </c>
      <c r="B256" s="21" t="s">
        <v>332</v>
      </c>
      <c r="C256" s="30" t="s">
        <v>735</v>
      </c>
      <c r="D256" s="30" t="s">
        <v>667</v>
      </c>
      <c r="E256" s="21">
        <v>10</v>
      </c>
      <c r="F256" s="23">
        <v>26.5</v>
      </c>
      <c r="G256" s="23">
        <f t="shared" si="4"/>
        <v>46.491228070175438</v>
      </c>
      <c r="H256" s="30" t="s">
        <v>705</v>
      </c>
      <c r="I256" s="35"/>
    </row>
    <row r="257" spans="1:9" s="34" customFormat="1">
      <c r="A257" s="20">
        <v>31</v>
      </c>
      <c r="B257" s="21" t="s">
        <v>333</v>
      </c>
      <c r="C257" s="30" t="s">
        <v>736</v>
      </c>
      <c r="D257" s="30" t="s">
        <v>672</v>
      </c>
      <c r="E257" s="21">
        <v>10</v>
      </c>
      <c r="F257" s="23">
        <v>44.2</v>
      </c>
      <c r="G257" s="23">
        <f t="shared" si="4"/>
        <v>77.543859649122808</v>
      </c>
      <c r="H257" s="30" t="s">
        <v>759</v>
      </c>
      <c r="I257" s="21" t="s">
        <v>873</v>
      </c>
    </row>
    <row r="258" spans="1:9" s="34" customFormat="1">
      <c r="A258" s="20">
        <v>32</v>
      </c>
      <c r="B258" s="21" t="s">
        <v>334</v>
      </c>
      <c r="C258" s="30" t="s">
        <v>737</v>
      </c>
      <c r="D258" s="30" t="s">
        <v>672</v>
      </c>
      <c r="E258" s="21">
        <v>10</v>
      </c>
      <c r="F258" s="23">
        <v>33</v>
      </c>
      <c r="G258" s="23">
        <f t="shared" si="4"/>
        <v>57.894736842105267</v>
      </c>
      <c r="H258" s="30" t="s">
        <v>759</v>
      </c>
      <c r="I258" s="21" t="s">
        <v>873</v>
      </c>
    </row>
    <row r="259" spans="1:9" s="34" customFormat="1">
      <c r="A259" s="20">
        <v>33</v>
      </c>
      <c r="B259" s="21" t="s">
        <v>335</v>
      </c>
      <c r="C259" s="30" t="s">
        <v>738</v>
      </c>
      <c r="D259" s="30" t="s">
        <v>672</v>
      </c>
      <c r="E259" s="21">
        <v>10</v>
      </c>
      <c r="F259" s="23">
        <v>40.9</v>
      </c>
      <c r="G259" s="23">
        <f t="shared" si="4"/>
        <v>71.754385964912288</v>
      </c>
      <c r="H259" s="30" t="s">
        <v>759</v>
      </c>
      <c r="I259" s="21" t="s">
        <v>873</v>
      </c>
    </row>
    <row r="260" spans="1:9" s="34" customFormat="1">
      <c r="A260" s="20">
        <v>34</v>
      </c>
      <c r="B260" s="21" t="s">
        <v>336</v>
      </c>
      <c r="C260" s="30" t="s">
        <v>739</v>
      </c>
      <c r="D260" s="30" t="s">
        <v>672</v>
      </c>
      <c r="E260" s="21">
        <v>10</v>
      </c>
      <c r="F260" s="23">
        <v>37.9</v>
      </c>
      <c r="G260" s="23">
        <f t="shared" si="4"/>
        <v>66.491228070175438</v>
      </c>
      <c r="H260" s="30" t="s">
        <v>759</v>
      </c>
      <c r="I260" s="21" t="s">
        <v>873</v>
      </c>
    </row>
    <row r="261" spans="1:9" s="34" customFormat="1">
      <c r="A261" s="20">
        <v>35</v>
      </c>
      <c r="B261" s="21" t="s">
        <v>337</v>
      </c>
      <c r="C261" s="30" t="s">
        <v>740</v>
      </c>
      <c r="D261" s="30" t="s">
        <v>672</v>
      </c>
      <c r="E261" s="21">
        <v>10</v>
      </c>
      <c r="F261" s="23">
        <v>36.4</v>
      </c>
      <c r="G261" s="23">
        <f t="shared" si="4"/>
        <v>63.859649122807014</v>
      </c>
      <c r="H261" s="30" t="s">
        <v>759</v>
      </c>
      <c r="I261" s="21" t="s">
        <v>873</v>
      </c>
    </row>
    <row r="262" spans="1:9" s="34" customFormat="1">
      <c r="A262" s="20">
        <v>36</v>
      </c>
      <c r="B262" s="21" t="s">
        <v>338</v>
      </c>
      <c r="C262" s="30" t="s">
        <v>741</v>
      </c>
      <c r="D262" s="30" t="s">
        <v>672</v>
      </c>
      <c r="E262" s="21">
        <v>10</v>
      </c>
      <c r="F262" s="23">
        <v>26.6</v>
      </c>
      <c r="G262" s="23">
        <f t="shared" si="4"/>
        <v>46.666666666666664</v>
      </c>
      <c r="H262" s="30" t="s">
        <v>759</v>
      </c>
      <c r="I262" s="35"/>
    </row>
    <row r="263" spans="1:9" s="34" customFormat="1">
      <c r="A263" s="20">
        <v>37</v>
      </c>
      <c r="B263" s="21" t="s">
        <v>339</v>
      </c>
      <c r="C263" s="30" t="s">
        <v>742</v>
      </c>
      <c r="D263" s="30" t="s">
        <v>672</v>
      </c>
      <c r="E263" s="21">
        <v>10</v>
      </c>
      <c r="F263" s="23">
        <v>45.2</v>
      </c>
      <c r="G263" s="23">
        <f t="shared" si="4"/>
        <v>79.298245614035096</v>
      </c>
      <c r="H263" s="30" t="s">
        <v>759</v>
      </c>
      <c r="I263" s="21" t="s">
        <v>873</v>
      </c>
    </row>
    <row r="264" spans="1:9" s="34" customFormat="1">
      <c r="A264" s="20">
        <v>38</v>
      </c>
      <c r="B264" s="21" t="s">
        <v>340</v>
      </c>
      <c r="C264" s="30" t="s">
        <v>743</v>
      </c>
      <c r="D264" s="30" t="s">
        <v>672</v>
      </c>
      <c r="E264" s="21">
        <v>10</v>
      </c>
      <c r="F264" s="23">
        <v>41</v>
      </c>
      <c r="G264" s="23">
        <f t="shared" si="4"/>
        <v>71.929824561403507</v>
      </c>
      <c r="H264" s="30" t="s">
        <v>759</v>
      </c>
      <c r="I264" s="21" t="s">
        <v>873</v>
      </c>
    </row>
    <row r="265" spans="1:9" s="34" customFormat="1">
      <c r="A265" s="20">
        <v>39</v>
      </c>
      <c r="B265" s="21" t="s">
        <v>341</v>
      </c>
      <c r="C265" s="30" t="s">
        <v>744</v>
      </c>
      <c r="D265" s="30" t="s">
        <v>672</v>
      </c>
      <c r="E265" s="21">
        <v>10</v>
      </c>
      <c r="F265" s="23">
        <v>42.3</v>
      </c>
      <c r="G265" s="23">
        <f t="shared" si="4"/>
        <v>74.210526315789465</v>
      </c>
      <c r="H265" s="30" t="s">
        <v>759</v>
      </c>
      <c r="I265" s="21" t="s">
        <v>873</v>
      </c>
    </row>
    <row r="266" spans="1:9" s="34" customFormat="1">
      <c r="A266" s="20">
        <v>40</v>
      </c>
      <c r="B266" s="21" t="s">
        <v>342</v>
      </c>
      <c r="C266" s="30" t="s">
        <v>745</v>
      </c>
      <c r="D266" s="30" t="s">
        <v>672</v>
      </c>
      <c r="E266" s="21">
        <v>10</v>
      </c>
      <c r="F266" s="23">
        <v>44.4</v>
      </c>
      <c r="G266" s="23">
        <f t="shared" si="4"/>
        <v>77.89473684210526</v>
      </c>
      <c r="H266" s="30" t="s">
        <v>759</v>
      </c>
      <c r="I266" s="21" t="s">
        <v>873</v>
      </c>
    </row>
    <row r="267" spans="1:9" s="34" customFormat="1">
      <c r="A267" s="20">
        <v>41</v>
      </c>
      <c r="B267" s="21" t="s">
        <v>343</v>
      </c>
      <c r="C267" s="30" t="s">
        <v>746</v>
      </c>
      <c r="D267" s="30" t="s">
        <v>672</v>
      </c>
      <c r="E267" s="21">
        <v>10</v>
      </c>
      <c r="F267" s="23">
        <v>42.9</v>
      </c>
      <c r="G267" s="23">
        <f t="shared" si="4"/>
        <v>75.26315789473685</v>
      </c>
      <c r="H267" s="30" t="s">
        <v>759</v>
      </c>
      <c r="I267" s="21" t="s">
        <v>873</v>
      </c>
    </row>
    <row r="268" spans="1:9" s="34" customFormat="1">
      <c r="A268" s="20">
        <v>42</v>
      </c>
      <c r="B268" s="21" t="s">
        <v>344</v>
      </c>
      <c r="C268" s="30" t="s">
        <v>747</v>
      </c>
      <c r="D268" s="30" t="s">
        <v>672</v>
      </c>
      <c r="E268" s="21">
        <v>10</v>
      </c>
      <c r="F268" s="23">
        <v>25.9</v>
      </c>
      <c r="G268" s="23">
        <f t="shared" si="4"/>
        <v>45.438596491228068</v>
      </c>
      <c r="H268" s="30" t="s">
        <v>759</v>
      </c>
      <c r="I268" s="35"/>
    </row>
    <row r="269" spans="1:9" s="34" customFormat="1">
      <c r="A269" s="20">
        <v>43</v>
      </c>
      <c r="B269" s="21" t="s">
        <v>345</v>
      </c>
      <c r="C269" s="30" t="s">
        <v>748</v>
      </c>
      <c r="D269" s="30" t="s">
        <v>685</v>
      </c>
      <c r="E269" s="21">
        <v>10</v>
      </c>
      <c r="F269" s="23">
        <v>17.3</v>
      </c>
      <c r="G269" s="23">
        <f t="shared" si="4"/>
        <v>30.350877192982455</v>
      </c>
      <c r="H269" s="30" t="s">
        <v>709</v>
      </c>
      <c r="I269" s="35"/>
    </row>
    <row r="270" spans="1:9" s="34" customFormat="1">
      <c r="A270" s="20">
        <v>44</v>
      </c>
      <c r="B270" s="21" t="s">
        <v>346</v>
      </c>
      <c r="C270" s="30" t="s">
        <v>749</v>
      </c>
      <c r="D270" s="30" t="s">
        <v>685</v>
      </c>
      <c r="E270" s="21">
        <v>10</v>
      </c>
      <c r="F270" s="23">
        <v>14</v>
      </c>
      <c r="G270" s="23">
        <f t="shared" si="4"/>
        <v>24.561403508771928</v>
      </c>
      <c r="H270" s="30" t="s">
        <v>709</v>
      </c>
      <c r="I270" s="35"/>
    </row>
    <row r="271" spans="1:9" s="34" customFormat="1">
      <c r="A271" s="20">
        <v>45</v>
      </c>
      <c r="B271" s="21" t="s">
        <v>347</v>
      </c>
      <c r="C271" s="30" t="s">
        <v>750</v>
      </c>
      <c r="D271" s="30" t="s">
        <v>691</v>
      </c>
      <c r="E271" s="21">
        <v>10</v>
      </c>
      <c r="F271" s="23">
        <v>30.1</v>
      </c>
      <c r="G271" s="23">
        <f t="shared" si="4"/>
        <v>52.807017543859644</v>
      </c>
      <c r="H271" s="30" t="s">
        <v>711</v>
      </c>
      <c r="I271" s="21" t="s">
        <v>873</v>
      </c>
    </row>
    <row r="272" spans="1:9" s="34" customFormat="1">
      <c r="A272" s="20">
        <v>46</v>
      </c>
      <c r="B272" s="21" t="s">
        <v>348</v>
      </c>
      <c r="C272" s="30" t="s">
        <v>751</v>
      </c>
      <c r="D272" s="30" t="s">
        <v>691</v>
      </c>
      <c r="E272" s="21">
        <v>10</v>
      </c>
      <c r="F272" s="23">
        <v>36.200000000000003</v>
      </c>
      <c r="G272" s="23">
        <f t="shared" si="4"/>
        <v>63.508771929824569</v>
      </c>
      <c r="H272" s="30" t="s">
        <v>711</v>
      </c>
      <c r="I272" s="21" t="s">
        <v>873</v>
      </c>
    </row>
    <row r="273" spans="1:9" s="34" customFormat="1">
      <c r="A273" s="20">
        <v>47</v>
      </c>
      <c r="B273" s="21" t="s">
        <v>349</v>
      </c>
      <c r="C273" s="30" t="s">
        <v>752</v>
      </c>
      <c r="D273" s="30" t="s">
        <v>691</v>
      </c>
      <c r="E273" s="21">
        <v>10</v>
      </c>
      <c r="F273" s="23">
        <v>35.5</v>
      </c>
      <c r="G273" s="23">
        <f t="shared" si="4"/>
        <v>62.280701754385973</v>
      </c>
      <c r="H273" s="30" t="s">
        <v>711</v>
      </c>
      <c r="I273" s="21" t="s">
        <v>873</v>
      </c>
    </row>
    <row r="274" spans="1:9" s="34" customFormat="1">
      <c r="A274" s="20">
        <v>48</v>
      </c>
      <c r="B274" s="21" t="s">
        <v>350</v>
      </c>
      <c r="C274" s="30" t="s">
        <v>753</v>
      </c>
      <c r="D274" s="30" t="s">
        <v>691</v>
      </c>
      <c r="E274" s="21">
        <v>10</v>
      </c>
      <c r="F274" s="23">
        <v>24.8</v>
      </c>
      <c r="G274" s="23">
        <f t="shared" si="4"/>
        <v>43.508771929824562</v>
      </c>
      <c r="H274" s="30" t="s">
        <v>711</v>
      </c>
      <c r="I274" s="35"/>
    </row>
    <row r="275" spans="1:9" s="34" customFormat="1">
      <c r="A275" s="20">
        <v>49</v>
      </c>
      <c r="B275" s="21" t="s">
        <v>351</v>
      </c>
      <c r="C275" s="30" t="s">
        <v>754</v>
      </c>
      <c r="D275" s="30" t="s">
        <v>691</v>
      </c>
      <c r="E275" s="21">
        <v>10</v>
      </c>
      <c r="F275" s="23">
        <v>26.2</v>
      </c>
      <c r="G275" s="23">
        <f t="shared" si="4"/>
        <v>45.964912280701753</v>
      </c>
      <c r="H275" s="30" t="s">
        <v>711</v>
      </c>
      <c r="I275" s="35"/>
    </row>
    <row r="276" spans="1:9" s="34" customFormat="1">
      <c r="A276" s="20">
        <v>50</v>
      </c>
      <c r="B276" s="21" t="s">
        <v>352</v>
      </c>
      <c r="C276" s="30" t="s">
        <v>755</v>
      </c>
      <c r="D276" s="30" t="s">
        <v>691</v>
      </c>
      <c r="E276" s="21">
        <v>10</v>
      </c>
      <c r="F276" s="23">
        <v>27.6</v>
      </c>
      <c r="G276" s="23">
        <f t="shared" si="4"/>
        <v>48.421052631578945</v>
      </c>
      <c r="H276" s="30" t="s">
        <v>711</v>
      </c>
      <c r="I276" s="35"/>
    </row>
    <row r="277" spans="1:9" s="34" customFormat="1">
      <c r="A277" s="20">
        <v>51</v>
      </c>
      <c r="B277" s="21" t="s">
        <v>353</v>
      </c>
      <c r="C277" s="30" t="s">
        <v>756</v>
      </c>
      <c r="D277" s="30" t="s">
        <v>691</v>
      </c>
      <c r="E277" s="21">
        <v>10</v>
      </c>
      <c r="F277" s="23">
        <v>31.8</v>
      </c>
      <c r="G277" s="23">
        <f t="shared" si="4"/>
        <v>55.78947368421052</v>
      </c>
      <c r="H277" s="30" t="s">
        <v>711</v>
      </c>
      <c r="I277" s="21" t="s">
        <v>873</v>
      </c>
    </row>
    <row r="278" spans="1:9" s="34" customFormat="1">
      <c r="A278" s="20">
        <v>52</v>
      </c>
      <c r="B278" s="21" t="s">
        <v>354</v>
      </c>
      <c r="C278" s="30" t="s">
        <v>512</v>
      </c>
      <c r="D278" s="30" t="s">
        <v>507</v>
      </c>
      <c r="E278" s="21">
        <v>10</v>
      </c>
      <c r="F278" s="23">
        <v>20.3</v>
      </c>
      <c r="G278" s="23">
        <f t="shared" si="4"/>
        <v>35.614035087719301</v>
      </c>
      <c r="H278" s="30"/>
      <c r="I278" s="35"/>
    </row>
    <row r="279" spans="1:9" s="34" customFormat="1">
      <c r="A279" s="20">
        <v>53</v>
      </c>
      <c r="B279" s="21" t="s">
        <v>355</v>
      </c>
      <c r="C279" s="30" t="s">
        <v>513</v>
      </c>
      <c r="D279" s="30" t="s">
        <v>511</v>
      </c>
      <c r="E279" s="21">
        <v>10</v>
      </c>
      <c r="F279" s="23">
        <v>22.4</v>
      </c>
      <c r="G279" s="23">
        <f t="shared" si="4"/>
        <v>39.298245614035089</v>
      </c>
      <c r="H279" s="30"/>
      <c r="I279" s="35"/>
    </row>
    <row r="280" spans="1:9" s="34" customFormat="1">
      <c r="A280" s="20">
        <v>54</v>
      </c>
      <c r="B280" s="21" t="s">
        <v>356</v>
      </c>
      <c r="C280" s="30" t="s">
        <v>514</v>
      </c>
      <c r="D280" s="30" t="s">
        <v>511</v>
      </c>
      <c r="E280" s="21">
        <v>10</v>
      </c>
      <c r="F280" s="23">
        <v>28.8</v>
      </c>
      <c r="G280" s="23">
        <f t="shared" si="4"/>
        <v>50.526315789473685</v>
      </c>
      <c r="H280" s="30"/>
      <c r="I280" s="35"/>
    </row>
    <row r="281" spans="1:9" s="34" customFormat="1">
      <c r="A281" s="20">
        <v>55</v>
      </c>
      <c r="B281" s="21" t="s">
        <v>357</v>
      </c>
      <c r="C281" s="30" t="s">
        <v>515</v>
      </c>
      <c r="D281" s="30" t="s">
        <v>511</v>
      </c>
      <c r="E281" s="21">
        <v>10</v>
      </c>
      <c r="F281" s="23">
        <v>33.200000000000003</v>
      </c>
      <c r="G281" s="23">
        <f t="shared" si="4"/>
        <v>58.245614035087726</v>
      </c>
      <c r="H281" s="30"/>
      <c r="I281" s="21" t="s">
        <v>873</v>
      </c>
    </row>
    <row r="282" spans="1:9" s="34" customFormat="1">
      <c r="A282" s="20">
        <v>56</v>
      </c>
      <c r="B282" s="21" t="s">
        <v>358</v>
      </c>
      <c r="C282" s="30" t="s">
        <v>573</v>
      </c>
      <c r="D282" s="30" t="s">
        <v>574</v>
      </c>
      <c r="E282" s="21">
        <v>10</v>
      </c>
      <c r="F282" s="23">
        <v>48.2</v>
      </c>
      <c r="G282" s="23">
        <f t="shared" si="4"/>
        <v>84.561403508771932</v>
      </c>
      <c r="H282" s="30" t="s">
        <v>576</v>
      </c>
      <c r="I282" s="21" t="s">
        <v>874</v>
      </c>
    </row>
    <row r="283" spans="1:9" s="34" customFormat="1">
      <c r="A283" s="20">
        <v>57</v>
      </c>
      <c r="B283" s="21" t="s">
        <v>359</v>
      </c>
      <c r="C283" s="30" t="s">
        <v>575</v>
      </c>
      <c r="D283" s="30" t="s">
        <v>551</v>
      </c>
      <c r="E283" s="21">
        <v>10</v>
      </c>
      <c r="F283" s="23">
        <v>32.200000000000003</v>
      </c>
      <c r="G283" s="23">
        <f t="shared" si="4"/>
        <v>56.491228070175445</v>
      </c>
      <c r="H283" s="30" t="s">
        <v>556</v>
      </c>
      <c r="I283" s="21" t="s">
        <v>873</v>
      </c>
    </row>
    <row r="284" spans="1:9" s="34" customFormat="1">
      <c r="A284" s="20">
        <v>58</v>
      </c>
      <c r="B284" s="21" t="s">
        <v>360</v>
      </c>
      <c r="C284" s="30" t="s">
        <v>361</v>
      </c>
      <c r="D284" s="30" t="s">
        <v>362</v>
      </c>
      <c r="E284" s="21">
        <v>10</v>
      </c>
      <c r="F284" s="23">
        <v>27.3</v>
      </c>
      <c r="G284" s="23">
        <f t="shared" si="4"/>
        <v>47.89473684210526</v>
      </c>
      <c r="H284" s="30" t="s">
        <v>363</v>
      </c>
      <c r="I284" s="35"/>
    </row>
    <row r="285" spans="1:9" s="34" customFormat="1">
      <c r="A285" s="20">
        <v>59</v>
      </c>
      <c r="B285" s="21" t="s">
        <v>364</v>
      </c>
      <c r="C285" s="30" t="s">
        <v>365</v>
      </c>
      <c r="D285" s="30" t="s">
        <v>80</v>
      </c>
      <c r="E285" s="21">
        <v>10</v>
      </c>
      <c r="F285" s="23">
        <v>25.8</v>
      </c>
      <c r="G285" s="23">
        <f t="shared" si="4"/>
        <v>45.263157894736842</v>
      </c>
      <c r="H285" s="30" t="s">
        <v>81</v>
      </c>
      <c r="I285" s="35"/>
    </row>
    <row r="286" spans="1:9" s="34" customFormat="1">
      <c r="A286" s="20">
        <v>60</v>
      </c>
      <c r="B286" s="21" t="s">
        <v>366</v>
      </c>
      <c r="C286" s="30" t="s">
        <v>367</v>
      </c>
      <c r="D286" s="30" t="s">
        <v>84</v>
      </c>
      <c r="E286" s="21">
        <v>10</v>
      </c>
      <c r="F286" s="23">
        <v>12.3</v>
      </c>
      <c r="G286" s="23">
        <f t="shared" si="4"/>
        <v>21.578947368421055</v>
      </c>
      <c r="H286" s="30" t="s">
        <v>86</v>
      </c>
      <c r="I286" s="35"/>
    </row>
    <row r="287" spans="1:9" s="34" customFormat="1">
      <c r="A287" s="20">
        <v>61</v>
      </c>
      <c r="B287" s="21" t="s">
        <v>368</v>
      </c>
      <c r="C287" s="30" t="s">
        <v>369</v>
      </c>
      <c r="D287" s="30" t="s">
        <v>84</v>
      </c>
      <c r="E287" s="21">
        <v>10</v>
      </c>
      <c r="F287" s="23">
        <v>20</v>
      </c>
      <c r="G287" s="23">
        <f t="shared" si="4"/>
        <v>35.087719298245609</v>
      </c>
      <c r="H287" s="30" t="s">
        <v>86</v>
      </c>
      <c r="I287" s="35"/>
    </row>
    <row r="288" spans="1:9" s="34" customFormat="1">
      <c r="A288" s="20">
        <v>62</v>
      </c>
      <c r="B288" s="21" t="s">
        <v>370</v>
      </c>
      <c r="C288" s="30" t="s">
        <v>371</v>
      </c>
      <c r="D288" s="30" t="s">
        <v>290</v>
      </c>
      <c r="E288" s="21">
        <v>10</v>
      </c>
      <c r="F288" s="23">
        <v>30.7</v>
      </c>
      <c r="G288" s="23">
        <f t="shared" si="4"/>
        <v>53.859649122807021</v>
      </c>
      <c r="H288" s="30" t="s">
        <v>291</v>
      </c>
      <c r="I288" s="21" t="s">
        <v>873</v>
      </c>
    </row>
    <row r="289" spans="1:9" s="34" customFormat="1">
      <c r="A289" s="20">
        <v>63</v>
      </c>
      <c r="B289" s="21" t="s">
        <v>372</v>
      </c>
      <c r="C289" s="30" t="s">
        <v>373</v>
      </c>
      <c r="D289" s="30" t="s">
        <v>174</v>
      </c>
      <c r="E289" s="21">
        <v>10</v>
      </c>
      <c r="F289" s="23">
        <v>30.6</v>
      </c>
      <c r="G289" s="23">
        <f t="shared" si="4"/>
        <v>53.684210526315788</v>
      </c>
      <c r="H289" s="30"/>
      <c r="I289" s="21" t="s">
        <v>873</v>
      </c>
    </row>
    <row r="290" spans="1:9" s="34" customFormat="1" ht="13.2" customHeight="1">
      <c r="A290" s="20">
        <v>64</v>
      </c>
      <c r="B290" s="21" t="s">
        <v>374</v>
      </c>
      <c r="C290" s="30" t="s">
        <v>477</v>
      </c>
      <c r="D290" s="30" t="s">
        <v>471</v>
      </c>
      <c r="E290" s="21">
        <v>10</v>
      </c>
      <c r="F290" s="23">
        <v>24</v>
      </c>
      <c r="G290" s="23">
        <f t="shared" si="4"/>
        <v>42.105263157894733</v>
      </c>
      <c r="H290" s="30" t="s">
        <v>475</v>
      </c>
      <c r="I290" s="30"/>
    </row>
    <row r="292" spans="1:9" s="34" customFormat="1">
      <c r="A292" s="20">
        <v>1</v>
      </c>
      <c r="B292" s="21" t="s">
        <v>375</v>
      </c>
      <c r="C292" s="30" t="s">
        <v>633</v>
      </c>
      <c r="D292" s="30" t="s">
        <v>581</v>
      </c>
      <c r="E292" s="21">
        <v>11</v>
      </c>
      <c r="F292" s="23">
        <v>31.9</v>
      </c>
      <c r="G292" s="23">
        <f>F292/64*100</f>
        <v>49.84375</v>
      </c>
      <c r="H292" s="30" t="s">
        <v>587</v>
      </c>
      <c r="I292" s="21"/>
    </row>
    <row r="293" spans="1:9" s="34" customFormat="1">
      <c r="A293" s="20">
        <v>2</v>
      </c>
      <c r="B293" s="21" t="s">
        <v>376</v>
      </c>
      <c r="C293" s="30" t="s">
        <v>634</v>
      </c>
      <c r="D293" s="30" t="s">
        <v>635</v>
      </c>
      <c r="E293" s="21">
        <v>11</v>
      </c>
      <c r="F293" s="23">
        <v>36.5</v>
      </c>
      <c r="G293" s="23">
        <f t="shared" ref="G293:G356" si="5">F293/64*100</f>
        <v>57.03125</v>
      </c>
      <c r="H293" s="30" t="s">
        <v>642</v>
      </c>
      <c r="I293" s="21" t="s">
        <v>873</v>
      </c>
    </row>
    <row r="294" spans="1:9" s="34" customFormat="1">
      <c r="A294" s="20">
        <v>3</v>
      </c>
      <c r="B294" s="21" t="s">
        <v>377</v>
      </c>
      <c r="C294" s="30" t="s">
        <v>636</v>
      </c>
      <c r="D294" s="30" t="s">
        <v>635</v>
      </c>
      <c r="E294" s="21">
        <v>11</v>
      </c>
      <c r="F294" s="23">
        <v>33.200000000000003</v>
      </c>
      <c r="G294" s="23">
        <f t="shared" si="5"/>
        <v>51.875000000000007</v>
      </c>
      <c r="H294" s="30" t="s">
        <v>642</v>
      </c>
      <c r="I294" s="21" t="s">
        <v>873</v>
      </c>
    </row>
    <row r="295" spans="1:9" s="34" customFormat="1">
      <c r="A295" s="20">
        <v>4</v>
      </c>
      <c r="B295" s="21" t="s">
        <v>378</v>
      </c>
      <c r="C295" s="30" t="s">
        <v>637</v>
      </c>
      <c r="D295" s="30" t="s">
        <v>583</v>
      </c>
      <c r="E295" s="21">
        <v>11</v>
      </c>
      <c r="F295" s="23">
        <v>27.1</v>
      </c>
      <c r="G295" s="23">
        <f t="shared" si="5"/>
        <v>42.34375</v>
      </c>
      <c r="H295" s="30" t="s">
        <v>604</v>
      </c>
      <c r="I295" s="21"/>
    </row>
    <row r="296" spans="1:9" s="34" customFormat="1">
      <c r="A296" s="20">
        <v>5</v>
      </c>
      <c r="B296" s="21" t="s">
        <v>379</v>
      </c>
      <c r="C296" s="30" t="s">
        <v>638</v>
      </c>
      <c r="D296" s="30" t="s">
        <v>583</v>
      </c>
      <c r="E296" s="21">
        <v>11</v>
      </c>
      <c r="F296" s="23">
        <v>33.700000000000003</v>
      </c>
      <c r="G296" s="23">
        <f t="shared" si="5"/>
        <v>52.656250000000007</v>
      </c>
      <c r="H296" s="30" t="s">
        <v>604</v>
      </c>
      <c r="I296" s="21" t="s">
        <v>873</v>
      </c>
    </row>
    <row r="297" spans="1:9" s="34" customFormat="1">
      <c r="A297" s="20">
        <v>6</v>
      </c>
      <c r="B297" s="21" t="s">
        <v>380</v>
      </c>
      <c r="C297" s="30" t="s">
        <v>639</v>
      </c>
      <c r="D297" s="30" t="s">
        <v>583</v>
      </c>
      <c r="E297" s="21">
        <v>11</v>
      </c>
      <c r="F297" s="23">
        <v>33.799999999999997</v>
      </c>
      <c r="G297" s="23">
        <f t="shared" si="5"/>
        <v>52.812499999999993</v>
      </c>
      <c r="H297" s="30" t="s">
        <v>604</v>
      </c>
      <c r="I297" s="21" t="s">
        <v>873</v>
      </c>
    </row>
    <row r="298" spans="1:9" s="34" customFormat="1">
      <c r="A298" s="20">
        <v>7</v>
      </c>
      <c r="B298" s="21" t="s">
        <v>381</v>
      </c>
      <c r="C298" s="30" t="s">
        <v>640</v>
      </c>
      <c r="D298" s="30" t="s">
        <v>583</v>
      </c>
      <c r="E298" s="21">
        <v>11</v>
      </c>
      <c r="F298" s="23">
        <v>33</v>
      </c>
      <c r="G298" s="23">
        <f t="shared" si="5"/>
        <v>51.5625</v>
      </c>
      <c r="H298" s="30" t="s">
        <v>604</v>
      </c>
      <c r="I298" s="21" t="s">
        <v>873</v>
      </c>
    </row>
    <row r="299" spans="1:9" s="34" customFormat="1">
      <c r="A299" s="20">
        <v>8</v>
      </c>
      <c r="B299" s="21" t="s">
        <v>382</v>
      </c>
      <c r="C299" s="30" t="s">
        <v>641</v>
      </c>
      <c r="D299" s="30" t="s">
        <v>583</v>
      </c>
      <c r="E299" s="21">
        <v>11</v>
      </c>
      <c r="F299" s="23">
        <v>29.3</v>
      </c>
      <c r="G299" s="23">
        <f t="shared" si="5"/>
        <v>45.78125</v>
      </c>
      <c r="H299" s="30" t="s">
        <v>604</v>
      </c>
      <c r="I299" s="21"/>
    </row>
    <row r="300" spans="1:9" s="34" customFormat="1">
      <c r="A300" s="20">
        <v>9</v>
      </c>
      <c r="B300" s="21" t="s">
        <v>383</v>
      </c>
      <c r="C300" s="30" t="s">
        <v>643</v>
      </c>
      <c r="D300" s="30" t="s">
        <v>644</v>
      </c>
      <c r="E300" s="21">
        <v>11</v>
      </c>
      <c r="F300" s="23">
        <v>24.2</v>
      </c>
      <c r="G300" s="23">
        <f t="shared" si="5"/>
        <v>37.8125</v>
      </c>
      <c r="H300" s="30" t="s">
        <v>699</v>
      </c>
      <c r="I300" s="21"/>
    </row>
    <row r="301" spans="1:9" s="34" customFormat="1">
      <c r="A301" s="20">
        <v>10</v>
      </c>
      <c r="B301" s="21" t="s">
        <v>384</v>
      </c>
      <c r="C301" s="30" t="s">
        <v>645</v>
      </c>
      <c r="D301" s="30" t="s">
        <v>644</v>
      </c>
      <c r="E301" s="21">
        <v>11</v>
      </c>
      <c r="F301" s="23">
        <v>28</v>
      </c>
      <c r="G301" s="23">
        <f t="shared" si="5"/>
        <v>43.75</v>
      </c>
      <c r="H301" s="30" t="s">
        <v>699</v>
      </c>
      <c r="I301" s="21"/>
    </row>
    <row r="302" spans="1:9" s="34" customFormat="1">
      <c r="A302" s="20">
        <v>11</v>
      </c>
      <c r="B302" s="21" t="s">
        <v>385</v>
      </c>
      <c r="C302" s="30" t="s">
        <v>646</v>
      </c>
      <c r="D302" s="30" t="s">
        <v>647</v>
      </c>
      <c r="E302" s="21">
        <v>11</v>
      </c>
      <c r="F302" s="23">
        <v>31.6</v>
      </c>
      <c r="G302" s="23">
        <f t="shared" si="5"/>
        <v>49.375</v>
      </c>
      <c r="H302" s="30" t="s">
        <v>700</v>
      </c>
      <c r="I302" s="21"/>
    </row>
    <row r="303" spans="1:9" s="34" customFormat="1">
      <c r="A303" s="20">
        <v>12</v>
      </c>
      <c r="B303" s="21" t="s">
        <v>386</v>
      </c>
      <c r="C303" s="30" t="s">
        <v>648</v>
      </c>
      <c r="D303" s="30" t="s">
        <v>647</v>
      </c>
      <c r="E303" s="21">
        <v>11</v>
      </c>
      <c r="F303" s="23">
        <v>29.4</v>
      </c>
      <c r="G303" s="23">
        <f t="shared" si="5"/>
        <v>45.9375</v>
      </c>
      <c r="H303" s="30" t="s">
        <v>700</v>
      </c>
      <c r="I303" s="21"/>
    </row>
    <row r="304" spans="1:9" s="34" customFormat="1">
      <c r="A304" s="20">
        <v>13</v>
      </c>
      <c r="B304" s="21" t="s">
        <v>387</v>
      </c>
      <c r="C304" s="30" t="s">
        <v>649</v>
      </c>
      <c r="D304" s="30" t="s">
        <v>647</v>
      </c>
      <c r="E304" s="21">
        <v>11</v>
      </c>
      <c r="F304" s="23">
        <v>35.799999999999997</v>
      </c>
      <c r="G304" s="23">
        <f t="shared" si="5"/>
        <v>55.937499999999993</v>
      </c>
      <c r="H304" s="30" t="s">
        <v>700</v>
      </c>
      <c r="I304" s="21" t="s">
        <v>873</v>
      </c>
    </row>
    <row r="305" spans="1:9" s="34" customFormat="1">
      <c r="A305" s="20">
        <v>14</v>
      </c>
      <c r="B305" s="21" t="s">
        <v>388</v>
      </c>
      <c r="C305" s="30" t="s">
        <v>650</v>
      </c>
      <c r="D305" s="30" t="s">
        <v>647</v>
      </c>
      <c r="E305" s="21">
        <v>11</v>
      </c>
      <c r="F305" s="23">
        <v>29.1</v>
      </c>
      <c r="G305" s="23">
        <f t="shared" si="5"/>
        <v>45.46875</v>
      </c>
      <c r="H305" s="30" t="s">
        <v>700</v>
      </c>
      <c r="I305" s="21"/>
    </row>
    <row r="306" spans="1:9" s="34" customFormat="1">
      <c r="A306" s="20">
        <v>15</v>
      </c>
      <c r="B306" s="21" t="s">
        <v>389</v>
      </c>
      <c r="C306" s="30" t="s">
        <v>651</v>
      </c>
      <c r="D306" s="30" t="s">
        <v>652</v>
      </c>
      <c r="E306" s="21">
        <v>11</v>
      </c>
      <c r="F306" s="23">
        <v>32.5</v>
      </c>
      <c r="G306" s="23">
        <f t="shared" si="5"/>
        <v>50.78125</v>
      </c>
      <c r="H306" s="30" t="s">
        <v>701</v>
      </c>
      <c r="I306" s="21"/>
    </row>
    <row r="307" spans="1:9" s="34" customFormat="1">
      <c r="A307" s="20">
        <v>16</v>
      </c>
      <c r="B307" s="21" t="s">
        <v>390</v>
      </c>
      <c r="C307" s="30" t="s">
        <v>653</v>
      </c>
      <c r="D307" s="30" t="s">
        <v>654</v>
      </c>
      <c r="E307" s="21">
        <v>11</v>
      </c>
      <c r="F307" s="23">
        <v>28.1</v>
      </c>
      <c r="G307" s="23">
        <f t="shared" si="5"/>
        <v>43.90625</v>
      </c>
      <c r="H307" s="30" t="s">
        <v>702</v>
      </c>
      <c r="I307" s="21"/>
    </row>
    <row r="308" spans="1:9" s="34" customFormat="1">
      <c r="A308" s="20">
        <v>17</v>
      </c>
      <c r="B308" s="21" t="s">
        <v>391</v>
      </c>
      <c r="C308" s="30" t="s">
        <v>655</v>
      </c>
      <c r="D308" s="30" t="s">
        <v>654</v>
      </c>
      <c r="E308" s="21">
        <v>11</v>
      </c>
      <c r="F308" s="23">
        <v>33.4</v>
      </c>
      <c r="G308" s="23">
        <f t="shared" si="5"/>
        <v>52.1875</v>
      </c>
      <c r="H308" s="30" t="s">
        <v>702</v>
      </c>
      <c r="I308" s="21" t="s">
        <v>873</v>
      </c>
    </row>
    <row r="309" spans="1:9" s="34" customFormat="1">
      <c r="A309" s="20">
        <v>18</v>
      </c>
      <c r="B309" s="21" t="s">
        <v>392</v>
      </c>
      <c r="C309" s="30" t="s">
        <v>656</v>
      </c>
      <c r="D309" s="30" t="s">
        <v>654</v>
      </c>
      <c r="E309" s="21">
        <v>11</v>
      </c>
      <c r="F309" s="23">
        <v>40.700000000000003</v>
      </c>
      <c r="G309" s="23">
        <f t="shared" si="5"/>
        <v>63.593750000000007</v>
      </c>
      <c r="H309" s="30" t="s">
        <v>702</v>
      </c>
      <c r="I309" s="21" t="s">
        <v>873</v>
      </c>
    </row>
    <row r="310" spans="1:9" s="34" customFormat="1">
      <c r="A310" s="20">
        <v>19</v>
      </c>
      <c r="B310" s="21" t="s">
        <v>393</v>
      </c>
      <c r="C310" s="30" t="s">
        <v>657</v>
      </c>
      <c r="D310" s="30" t="s">
        <v>654</v>
      </c>
      <c r="E310" s="21">
        <v>11</v>
      </c>
      <c r="F310" s="23">
        <v>30.2</v>
      </c>
      <c r="G310" s="23">
        <f t="shared" si="5"/>
        <v>47.1875</v>
      </c>
      <c r="H310" s="30" t="s">
        <v>702</v>
      </c>
      <c r="I310" s="21"/>
    </row>
    <row r="311" spans="1:9" s="34" customFormat="1">
      <c r="A311" s="20">
        <v>20</v>
      </c>
      <c r="B311" s="21" t="s">
        <v>394</v>
      </c>
      <c r="C311" s="30" t="s">
        <v>658</v>
      </c>
      <c r="D311" s="30" t="s">
        <v>654</v>
      </c>
      <c r="E311" s="21">
        <v>11</v>
      </c>
      <c r="F311" s="23">
        <v>32.4</v>
      </c>
      <c r="G311" s="23">
        <f t="shared" si="5"/>
        <v>50.625</v>
      </c>
      <c r="H311" s="30" t="s">
        <v>702</v>
      </c>
      <c r="I311" s="21" t="s">
        <v>873</v>
      </c>
    </row>
    <row r="312" spans="1:9" s="34" customFormat="1">
      <c r="A312" s="20">
        <v>21</v>
      </c>
      <c r="B312" s="21" t="s">
        <v>395</v>
      </c>
      <c r="C312" s="30" t="s">
        <v>659</v>
      </c>
      <c r="D312" s="30" t="s">
        <v>660</v>
      </c>
      <c r="E312" s="21">
        <v>11</v>
      </c>
      <c r="F312" s="23">
        <v>30.8</v>
      </c>
      <c r="G312" s="23">
        <f t="shared" si="5"/>
        <v>48.125</v>
      </c>
      <c r="H312" s="30" t="s">
        <v>703</v>
      </c>
      <c r="I312" s="21"/>
    </row>
    <row r="313" spans="1:9" s="34" customFormat="1">
      <c r="A313" s="20">
        <v>22</v>
      </c>
      <c r="B313" s="21" t="s">
        <v>396</v>
      </c>
      <c r="C313" s="30" t="s">
        <v>661</v>
      </c>
      <c r="D313" s="30" t="s">
        <v>660</v>
      </c>
      <c r="E313" s="21">
        <v>11</v>
      </c>
      <c r="F313" s="23">
        <v>23.2</v>
      </c>
      <c r="G313" s="23">
        <f t="shared" si="5"/>
        <v>36.25</v>
      </c>
      <c r="H313" s="30" t="s">
        <v>703</v>
      </c>
      <c r="I313" s="21"/>
    </row>
    <row r="314" spans="1:9" s="34" customFormat="1">
      <c r="A314" s="20">
        <v>23</v>
      </c>
      <c r="B314" s="21" t="s">
        <v>397</v>
      </c>
      <c r="C314" s="30" t="s">
        <v>662</v>
      </c>
      <c r="D314" s="30" t="s">
        <v>660</v>
      </c>
      <c r="E314" s="21">
        <v>11</v>
      </c>
      <c r="F314" s="23">
        <v>23.5</v>
      </c>
      <c r="G314" s="23">
        <f t="shared" si="5"/>
        <v>36.71875</v>
      </c>
      <c r="H314" s="30" t="s">
        <v>703</v>
      </c>
      <c r="I314" s="21"/>
    </row>
    <row r="315" spans="1:9" s="34" customFormat="1">
      <c r="A315" s="20">
        <v>24</v>
      </c>
      <c r="B315" s="21" t="s">
        <v>398</v>
      </c>
      <c r="C315" s="30" t="s">
        <v>663</v>
      </c>
      <c r="D315" s="30" t="s">
        <v>664</v>
      </c>
      <c r="E315" s="21">
        <v>11</v>
      </c>
      <c r="F315" s="23">
        <v>25.4</v>
      </c>
      <c r="G315" s="23">
        <f t="shared" si="5"/>
        <v>39.6875</v>
      </c>
      <c r="H315" s="30" t="s">
        <v>704</v>
      </c>
      <c r="I315" s="21"/>
    </row>
    <row r="316" spans="1:9" s="34" customFormat="1">
      <c r="A316" s="20">
        <v>25</v>
      </c>
      <c r="B316" s="21" t="s">
        <v>399</v>
      </c>
      <c r="C316" s="30" t="s">
        <v>665</v>
      </c>
      <c r="D316" s="30" t="s">
        <v>664</v>
      </c>
      <c r="E316" s="21">
        <v>11</v>
      </c>
      <c r="F316" s="23">
        <v>29.7</v>
      </c>
      <c r="G316" s="23">
        <f t="shared" si="5"/>
        <v>46.40625</v>
      </c>
      <c r="H316" s="30" t="s">
        <v>704</v>
      </c>
      <c r="I316" s="21"/>
    </row>
    <row r="317" spans="1:9" s="34" customFormat="1">
      <c r="A317" s="20">
        <v>26</v>
      </c>
      <c r="B317" s="21" t="s">
        <v>400</v>
      </c>
      <c r="C317" s="30" t="s">
        <v>666</v>
      </c>
      <c r="D317" s="30" t="s">
        <v>667</v>
      </c>
      <c r="E317" s="21">
        <v>11</v>
      </c>
      <c r="F317" s="23">
        <v>35.299999999999997</v>
      </c>
      <c r="G317" s="23">
        <f t="shared" si="5"/>
        <v>55.156249999999993</v>
      </c>
      <c r="H317" s="30" t="s">
        <v>705</v>
      </c>
      <c r="I317" s="21" t="s">
        <v>873</v>
      </c>
    </row>
    <row r="318" spans="1:9" s="34" customFormat="1">
      <c r="A318" s="20">
        <v>27</v>
      </c>
      <c r="B318" s="21" t="s">
        <v>401</v>
      </c>
      <c r="C318" s="30" t="s">
        <v>668</v>
      </c>
      <c r="D318" s="30" t="s">
        <v>667</v>
      </c>
      <c r="E318" s="21">
        <v>11</v>
      </c>
      <c r="F318" s="23">
        <v>29.5</v>
      </c>
      <c r="G318" s="23">
        <f t="shared" si="5"/>
        <v>46.09375</v>
      </c>
      <c r="H318" s="30" t="s">
        <v>705</v>
      </c>
      <c r="I318" s="35"/>
    </row>
    <row r="319" spans="1:9" s="34" customFormat="1">
      <c r="A319" s="20">
        <v>28</v>
      </c>
      <c r="B319" s="21" t="s">
        <v>402</v>
      </c>
      <c r="C319" s="30" t="s">
        <v>669</v>
      </c>
      <c r="D319" s="30" t="s">
        <v>670</v>
      </c>
      <c r="E319" s="21">
        <v>11</v>
      </c>
      <c r="F319" s="23">
        <v>25.4</v>
      </c>
      <c r="G319" s="23">
        <f t="shared" si="5"/>
        <v>39.6875</v>
      </c>
      <c r="H319" s="30" t="s">
        <v>706</v>
      </c>
      <c r="I319" s="35"/>
    </row>
    <row r="320" spans="1:9" s="34" customFormat="1">
      <c r="A320" s="20">
        <v>29</v>
      </c>
      <c r="B320" s="21" t="s">
        <v>403</v>
      </c>
      <c r="C320" s="30" t="s">
        <v>671</v>
      </c>
      <c r="D320" s="30" t="s">
        <v>672</v>
      </c>
      <c r="E320" s="21">
        <v>11</v>
      </c>
      <c r="F320" s="23">
        <v>48.6</v>
      </c>
      <c r="G320" s="23">
        <f t="shared" si="5"/>
        <v>75.9375</v>
      </c>
      <c r="H320" s="30" t="s">
        <v>707</v>
      </c>
      <c r="I320" s="21" t="s">
        <v>873</v>
      </c>
    </row>
    <row r="321" spans="1:9" s="34" customFormat="1">
      <c r="A321" s="20">
        <v>30</v>
      </c>
      <c r="B321" s="21" t="s">
        <v>404</v>
      </c>
      <c r="C321" s="30" t="s">
        <v>673</v>
      </c>
      <c r="D321" s="30" t="s">
        <v>672</v>
      </c>
      <c r="E321" s="21">
        <v>11</v>
      </c>
      <c r="F321" s="23">
        <v>45.6</v>
      </c>
      <c r="G321" s="23">
        <f t="shared" si="5"/>
        <v>71.25</v>
      </c>
      <c r="H321" s="30" t="s">
        <v>707</v>
      </c>
      <c r="I321" s="21" t="s">
        <v>873</v>
      </c>
    </row>
    <row r="322" spans="1:9" s="34" customFormat="1">
      <c r="A322" s="20">
        <v>31</v>
      </c>
      <c r="B322" s="21" t="s">
        <v>405</v>
      </c>
      <c r="C322" s="30" t="s">
        <v>674</v>
      </c>
      <c r="D322" s="30" t="s">
        <v>672</v>
      </c>
      <c r="E322" s="21">
        <v>11</v>
      </c>
      <c r="F322" s="23">
        <v>47.5</v>
      </c>
      <c r="G322" s="23">
        <f t="shared" si="5"/>
        <v>74.21875</v>
      </c>
      <c r="H322" s="30" t="s">
        <v>708</v>
      </c>
      <c r="I322" s="21" t="s">
        <v>873</v>
      </c>
    </row>
    <row r="323" spans="1:9" s="34" customFormat="1">
      <c r="A323" s="20">
        <v>32</v>
      </c>
      <c r="B323" s="21" t="s">
        <v>406</v>
      </c>
      <c r="C323" s="30" t="s">
        <v>675</v>
      </c>
      <c r="D323" s="30" t="s">
        <v>672</v>
      </c>
      <c r="E323" s="21">
        <v>11</v>
      </c>
      <c r="F323" s="23">
        <v>43.6</v>
      </c>
      <c r="G323" s="23">
        <f t="shared" si="5"/>
        <v>68.125</v>
      </c>
      <c r="H323" s="30" t="s">
        <v>707</v>
      </c>
      <c r="I323" s="21" t="s">
        <v>873</v>
      </c>
    </row>
    <row r="324" spans="1:9" s="34" customFormat="1">
      <c r="A324" s="20">
        <v>33</v>
      </c>
      <c r="B324" s="21" t="s">
        <v>407</v>
      </c>
      <c r="C324" s="30" t="s">
        <v>676</v>
      </c>
      <c r="D324" s="30" t="s">
        <v>672</v>
      </c>
      <c r="E324" s="21">
        <v>11</v>
      </c>
      <c r="F324" s="23">
        <v>33.5</v>
      </c>
      <c r="G324" s="23">
        <f t="shared" si="5"/>
        <v>52.34375</v>
      </c>
      <c r="H324" s="30" t="s">
        <v>708</v>
      </c>
      <c r="I324" s="21" t="s">
        <v>873</v>
      </c>
    </row>
    <row r="325" spans="1:9" s="34" customFormat="1">
      <c r="A325" s="20">
        <v>34</v>
      </c>
      <c r="B325" s="21" t="s">
        <v>408</v>
      </c>
      <c r="C325" s="30" t="s">
        <v>677</v>
      </c>
      <c r="D325" s="30" t="s">
        <v>672</v>
      </c>
      <c r="E325" s="21">
        <v>11</v>
      </c>
      <c r="F325" s="23">
        <v>54</v>
      </c>
      <c r="G325" s="23">
        <f t="shared" si="5"/>
        <v>84.375</v>
      </c>
      <c r="H325" s="30" t="s">
        <v>707</v>
      </c>
      <c r="I325" s="21" t="s">
        <v>873</v>
      </c>
    </row>
    <row r="326" spans="1:9" s="34" customFormat="1">
      <c r="A326" s="20">
        <v>35</v>
      </c>
      <c r="B326" s="21" t="s">
        <v>409</v>
      </c>
      <c r="C326" s="30" t="s">
        <v>678</v>
      </c>
      <c r="D326" s="30" t="s">
        <v>672</v>
      </c>
      <c r="E326" s="21">
        <v>11</v>
      </c>
      <c r="F326" s="23">
        <v>54.6</v>
      </c>
      <c r="G326" s="23">
        <f t="shared" si="5"/>
        <v>85.3125</v>
      </c>
      <c r="H326" s="30" t="s">
        <v>707</v>
      </c>
      <c r="I326" s="41" t="s">
        <v>874</v>
      </c>
    </row>
    <row r="327" spans="1:9" s="34" customFormat="1">
      <c r="A327" s="20">
        <v>36</v>
      </c>
      <c r="B327" s="21" t="s">
        <v>410</v>
      </c>
      <c r="C327" s="30" t="s">
        <v>679</v>
      </c>
      <c r="D327" s="30" t="s">
        <v>672</v>
      </c>
      <c r="E327" s="21">
        <v>11</v>
      </c>
      <c r="F327" s="23">
        <v>53.7</v>
      </c>
      <c r="G327" s="23">
        <f t="shared" si="5"/>
        <v>83.90625</v>
      </c>
      <c r="H327" s="30" t="s">
        <v>708</v>
      </c>
      <c r="I327" s="21" t="s">
        <v>873</v>
      </c>
    </row>
    <row r="328" spans="1:9" s="34" customFormat="1">
      <c r="A328" s="20">
        <v>37</v>
      </c>
      <c r="B328" s="21" t="s">
        <v>411</v>
      </c>
      <c r="C328" s="30" t="s">
        <v>680</v>
      </c>
      <c r="D328" s="30" t="s">
        <v>672</v>
      </c>
      <c r="E328" s="21">
        <v>11</v>
      </c>
      <c r="F328" s="23">
        <v>44.8</v>
      </c>
      <c r="G328" s="23">
        <f t="shared" si="5"/>
        <v>70</v>
      </c>
      <c r="H328" s="30" t="s">
        <v>707</v>
      </c>
      <c r="I328" s="21" t="s">
        <v>873</v>
      </c>
    </row>
    <row r="329" spans="1:9" s="34" customFormat="1">
      <c r="A329" s="20">
        <v>38</v>
      </c>
      <c r="B329" s="21" t="s">
        <v>412</v>
      </c>
      <c r="C329" s="30" t="s">
        <v>681</v>
      </c>
      <c r="D329" s="30" t="s">
        <v>672</v>
      </c>
      <c r="E329" s="21">
        <v>11</v>
      </c>
      <c r="F329" s="23">
        <v>46.5</v>
      </c>
      <c r="G329" s="23">
        <f t="shared" si="5"/>
        <v>72.65625</v>
      </c>
      <c r="H329" s="30" t="s">
        <v>708</v>
      </c>
      <c r="I329" s="21" t="s">
        <v>873</v>
      </c>
    </row>
    <row r="330" spans="1:9" s="34" customFormat="1">
      <c r="A330" s="20">
        <v>39</v>
      </c>
      <c r="B330" s="21" t="s">
        <v>413</v>
      </c>
      <c r="C330" s="30" t="s">
        <v>682</v>
      </c>
      <c r="D330" s="30" t="s">
        <v>672</v>
      </c>
      <c r="E330" s="21">
        <v>11</v>
      </c>
      <c r="F330" s="23">
        <v>37.299999999999997</v>
      </c>
      <c r="G330" s="23">
        <f t="shared" si="5"/>
        <v>58.281249999999993</v>
      </c>
      <c r="H330" s="30" t="s">
        <v>708</v>
      </c>
      <c r="I330" s="21" t="s">
        <v>873</v>
      </c>
    </row>
    <row r="331" spans="1:9" s="34" customFormat="1">
      <c r="A331" s="20">
        <v>40</v>
      </c>
      <c r="B331" s="21" t="s">
        <v>414</v>
      </c>
      <c r="C331" s="30" t="s">
        <v>683</v>
      </c>
      <c r="D331" s="30" t="s">
        <v>672</v>
      </c>
      <c r="E331" s="21">
        <v>11</v>
      </c>
      <c r="F331" s="23">
        <v>32.5</v>
      </c>
      <c r="G331" s="23">
        <f t="shared" si="5"/>
        <v>50.78125</v>
      </c>
      <c r="H331" s="30" t="s">
        <v>708</v>
      </c>
      <c r="I331" s="35"/>
    </row>
    <row r="332" spans="1:9" s="34" customFormat="1">
      <c r="A332" s="20">
        <v>41</v>
      </c>
      <c r="B332" s="21" t="s">
        <v>415</v>
      </c>
      <c r="C332" s="30" t="s">
        <v>684</v>
      </c>
      <c r="D332" s="30" t="s">
        <v>685</v>
      </c>
      <c r="E332" s="21">
        <v>11</v>
      </c>
      <c r="F332" s="23">
        <v>32.9</v>
      </c>
      <c r="G332" s="23">
        <f t="shared" si="5"/>
        <v>51.40625</v>
      </c>
      <c r="H332" s="30" t="s">
        <v>709</v>
      </c>
      <c r="I332" s="21" t="s">
        <v>873</v>
      </c>
    </row>
    <row r="333" spans="1:9" s="34" customFormat="1">
      <c r="A333" s="20">
        <v>42</v>
      </c>
      <c r="B333" s="21" t="s">
        <v>416</v>
      </c>
      <c r="C333" s="30" t="s">
        <v>686</v>
      </c>
      <c r="D333" s="30" t="s">
        <v>685</v>
      </c>
      <c r="E333" s="21">
        <v>11</v>
      </c>
      <c r="F333" s="23">
        <v>17</v>
      </c>
      <c r="G333" s="23">
        <f t="shared" si="5"/>
        <v>26.5625</v>
      </c>
      <c r="H333" s="30" t="s">
        <v>709</v>
      </c>
      <c r="I333" s="35"/>
    </row>
    <row r="334" spans="1:9" s="34" customFormat="1">
      <c r="A334" s="20">
        <v>43</v>
      </c>
      <c r="B334" s="21" t="s">
        <v>417</v>
      </c>
      <c r="C334" s="30" t="s">
        <v>687</v>
      </c>
      <c r="D334" s="30" t="s">
        <v>688</v>
      </c>
      <c r="E334" s="21">
        <v>11</v>
      </c>
      <c r="F334" s="23">
        <v>28.3</v>
      </c>
      <c r="G334" s="23">
        <f t="shared" si="5"/>
        <v>44.21875</v>
      </c>
      <c r="H334" s="30" t="s">
        <v>710</v>
      </c>
      <c r="I334" s="35"/>
    </row>
    <row r="335" spans="1:9" s="34" customFormat="1">
      <c r="A335" s="20">
        <v>44</v>
      </c>
      <c r="B335" s="21" t="s">
        <v>418</v>
      </c>
      <c r="C335" s="30" t="s">
        <v>689</v>
      </c>
      <c r="D335" s="30" t="s">
        <v>688</v>
      </c>
      <c r="E335" s="21">
        <v>11</v>
      </c>
      <c r="F335" s="23">
        <v>30.5</v>
      </c>
      <c r="G335" s="23">
        <f t="shared" si="5"/>
        <v>47.65625</v>
      </c>
      <c r="H335" s="30" t="s">
        <v>710</v>
      </c>
      <c r="I335" s="35"/>
    </row>
    <row r="336" spans="1:9" s="34" customFormat="1">
      <c r="A336" s="20">
        <v>45</v>
      </c>
      <c r="B336" s="21" t="s">
        <v>419</v>
      </c>
      <c r="C336" s="30" t="s">
        <v>690</v>
      </c>
      <c r="D336" s="30" t="s">
        <v>691</v>
      </c>
      <c r="E336" s="21">
        <v>11</v>
      </c>
      <c r="F336" s="23">
        <v>43</v>
      </c>
      <c r="G336" s="23">
        <f t="shared" si="5"/>
        <v>67.1875</v>
      </c>
      <c r="H336" s="30" t="s">
        <v>711</v>
      </c>
      <c r="I336" s="21" t="s">
        <v>873</v>
      </c>
    </row>
    <row r="337" spans="1:9" s="34" customFormat="1">
      <c r="A337" s="20">
        <v>46</v>
      </c>
      <c r="B337" s="21" t="s">
        <v>420</v>
      </c>
      <c r="C337" s="30" t="s">
        <v>692</v>
      </c>
      <c r="D337" s="30" t="s">
        <v>691</v>
      </c>
      <c r="E337" s="21">
        <v>11</v>
      </c>
      <c r="F337" s="23">
        <v>40.1</v>
      </c>
      <c r="G337" s="23">
        <f t="shared" si="5"/>
        <v>62.65625</v>
      </c>
      <c r="H337" s="30" t="s">
        <v>711</v>
      </c>
      <c r="I337" s="21" t="s">
        <v>873</v>
      </c>
    </row>
    <row r="338" spans="1:9" s="34" customFormat="1">
      <c r="A338" s="20">
        <v>47</v>
      </c>
      <c r="B338" s="21" t="s">
        <v>421</v>
      </c>
      <c r="C338" s="30" t="s">
        <v>693</v>
      </c>
      <c r="D338" s="30" t="s">
        <v>691</v>
      </c>
      <c r="E338" s="21">
        <v>11</v>
      </c>
      <c r="F338" s="23">
        <v>40.700000000000003</v>
      </c>
      <c r="G338" s="23">
        <f t="shared" si="5"/>
        <v>63.593750000000007</v>
      </c>
      <c r="H338" s="30" t="s">
        <v>711</v>
      </c>
      <c r="I338" s="21" t="s">
        <v>873</v>
      </c>
    </row>
    <row r="339" spans="1:9" s="34" customFormat="1">
      <c r="A339" s="20">
        <v>48</v>
      </c>
      <c r="B339" s="21" t="s">
        <v>422</v>
      </c>
      <c r="C339" s="30" t="s">
        <v>694</v>
      </c>
      <c r="D339" s="30" t="s">
        <v>691</v>
      </c>
      <c r="E339" s="21">
        <v>11</v>
      </c>
      <c r="F339" s="23">
        <v>45</v>
      </c>
      <c r="G339" s="23">
        <f t="shared" si="5"/>
        <v>70.3125</v>
      </c>
      <c r="H339" s="30" t="s">
        <v>711</v>
      </c>
      <c r="I339" s="21" t="s">
        <v>873</v>
      </c>
    </row>
    <row r="340" spans="1:9" s="34" customFormat="1">
      <c r="A340" s="20">
        <v>49</v>
      </c>
      <c r="B340" s="21" t="s">
        <v>423</v>
      </c>
      <c r="C340" s="30" t="s">
        <v>695</v>
      </c>
      <c r="D340" s="30" t="s">
        <v>691</v>
      </c>
      <c r="E340" s="21">
        <v>11</v>
      </c>
      <c r="F340" s="23">
        <v>44.4</v>
      </c>
      <c r="G340" s="23">
        <f t="shared" si="5"/>
        <v>69.375</v>
      </c>
      <c r="H340" s="30" t="s">
        <v>711</v>
      </c>
      <c r="I340" s="21" t="s">
        <v>873</v>
      </c>
    </row>
    <row r="341" spans="1:9" s="34" customFormat="1">
      <c r="A341" s="20">
        <v>50</v>
      </c>
      <c r="B341" s="21" t="s">
        <v>424</v>
      </c>
      <c r="C341" s="30" t="s">
        <v>696</v>
      </c>
      <c r="D341" s="30" t="s">
        <v>691</v>
      </c>
      <c r="E341" s="21">
        <v>11</v>
      </c>
      <c r="F341" s="23">
        <v>47.1</v>
      </c>
      <c r="G341" s="23">
        <f t="shared" si="5"/>
        <v>73.59375</v>
      </c>
      <c r="H341" s="30" t="s">
        <v>711</v>
      </c>
      <c r="I341" s="21" t="s">
        <v>873</v>
      </c>
    </row>
    <row r="342" spans="1:9" s="34" customFormat="1">
      <c r="A342" s="20">
        <v>51</v>
      </c>
      <c r="B342" s="21" t="s">
        <v>425</v>
      </c>
      <c r="C342" s="30" t="s">
        <v>697</v>
      </c>
      <c r="D342" s="30" t="s">
        <v>691</v>
      </c>
      <c r="E342" s="21">
        <v>11</v>
      </c>
      <c r="F342" s="23">
        <v>39.200000000000003</v>
      </c>
      <c r="G342" s="23">
        <f t="shared" si="5"/>
        <v>61.250000000000007</v>
      </c>
      <c r="H342" s="30" t="s">
        <v>711</v>
      </c>
      <c r="I342" s="21" t="s">
        <v>873</v>
      </c>
    </row>
    <row r="343" spans="1:9" s="34" customFormat="1">
      <c r="A343" s="20">
        <v>52</v>
      </c>
      <c r="B343" s="21" t="s">
        <v>426</v>
      </c>
      <c r="C343" s="30" t="s">
        <v>698</v>
      </c>
      <c r="D343" s="30" t="s">
        <v>691</v>
      </c>
      <c r="E343" s="21">
        <v>11</v>
      </c>
      <c r="F343" s="23">
        <v>46.7</v>
      </c>
      <c r="G343" s="23">
        <f t="shared" si="5"/>
        <v>72.96875</v>
      </c>
      <c r="H343" s="30" t="s">
        <v>711</v>
      </c>
      <c r="I343" s="21" t="s">
        <v>873</v>
      </c>
    </row>
    <row r="344" spans="1:9" s="34" customFormat="1">
      <c r="A344" s="20">
        <v>53</v>
      </c>
      <c r="B344" s="21" t="s">
        <v>427</v>
      </c>
      <c r="C344" s="30" t="s">
        <v>506</v>
      </c>
      <c r="D344" s="30" t="s">
        <v>507</v>
      </c>
      <c r="E344" s="21">
        <v>11</v>
      </c>
      <c r="F344" s="23">
        <v>24.7</v>
      </c>
      <c r="G344" s="23">
        <f t="shared" si="5"/>
        <v>38.59375</v>
      </c>
      <c r="H344" s="30"/>
      <c r="I344" s="35"/>
    </row>
    <row r="345" spans="1:9" s="34" customFormat="1">
      <c r="A345" s="20">
        <v>54</v>
      </c>
      <c r="B345" s="21" t="s">
        <v>428</v>
      </c>
      <c r="C345" s="30" t="s">
        <v>508</v>
      </c>
      <c r="D345" s="30" t="s">
        <v>509</v>
      </c>
      <c r="E345" s="21">
        <v>11</v>
      </c>
      <c r="F345" s="23">
        <v>32.4</v>
      </c>
      <c r="G345" s="23">
        <f t="shared" si="5"/>
        <v>50.625</v>
      </c>
      <c r="H345" s="30"/>
      <c r="I345" s="35"/>
    </row>
    <row r="346" spans="1:9" s="34" customFormat="1">
      <c r="A346" s="20">
        <v>55</v>
      </c>
      <c r="B346" s="21" t="s">
        <v>429</v>
      </c>
      <c r="C346" s="30" t="s">
        <v>510</v>
      </c>
      <c r="D346" s="30" t="s">
        <v>511</v>
      </c>
      <c r="E346" s="21">
        <v>11</v>
      </c>
      <c r="F346" s="23">
        <v>32.5</v>
      </c>
      <c r="G346" s="23">
        <f t="shared" si="5"/>
        <v>50.78125</v>
      </c>
      <c r="H346" s="30"/>
      <c r="I346" s="35"/>
    </row>
    <row r="347" spans="1:9" s="34" customFormat="1">
      <c r="A347" s="20">
        <v>56</v>
      </c>
      <c r="B347" s="21" t="s">
        <v>430</v>
      </c>
      <c r="C347" s="30" t="s">
        <v>577</v>
      </c>
      <c r="D347" s="30" t="s">
        <v>551</v>
      </c>
      <c r="E347" s="21">
        <v>11</v>
      </c>
      <c r="F347" s="23">
        <v>30</v>
      </c>
      <c r="G347" s="23">
        <f t="shared" si="5"/>
        <v>46.875</v>
      </c>
      <c r="H347" s="30" t="s">
        <v>556</v>
      </c>
      <c r="I347" s="35"/>
    </row>
    <row r="348" spans="1:9" s="34" customFormat="1">
      <c r="A348" s="20">
        <v>57</v>
      </c>
      <c r="B348" s="21" t="s">
        <v>431</v>
      </c>
      <c r="C348" s="30" t="s">
        <v>432</v>
      </c>
      <c r="D348" s="30" t="s">
        <v>272</v>
      </c>
      <c r="E348" s="21">
        <v>11</v>
      </c>
      <c r="F348" s="23">
        <v>24.4</v>
      </c>
      <c r="G348" s="23">
        <f t="shared" si="5"/>
        <v>38.125</v>
      </c>
      <c r="H348" s="30" t="s">
        <v>273</v>
      </c>
      <c r="I348" s="35"/>
    </row>
    <row r="349" spans="1:9" s="34" customFormat="1">
      <c r="A349" s="20">
        <v>58</v>
      </c>
      <c r="B349" s="21" t="s">
        <v>433</v>
      </c>
      <c r="C349" s="30" t="s">
        <v>434</v>
      </c>
      <c r="D349" s="30" t="s">
        <v>272</v>
      </c>
      <c r="E349" s="21">
        <v>11</v>
      </c>
      <c r="F349" s="23">
        <v>28.8</v>
      </c>
      <c r="G349" s="23">
        <f t="shared" si="5"/>
        <v>45</v>
      </c>
      <c r="H349" s="30" t="s">
        <v>273</v>
      </c>
      <c r="I349" s="35"/>
    </row>
    <row r="350" spans="1:9" s="34" customFormat="1">
      <c r="A350" s="20">
        <v>59</v>
      </c>
      <c r="B350" s="21" t="s">
        <v>435</v>
      </c>
      <c r="C350" s="30" t="s">
        <v>436</v>
      </c>
      <c r="D350" s="30" t="s">
        <v>272</v>
      </c>
      <c r="E350" s="21">
        <v>11</v>
      </c>
      <c r="F350" s="23">
        <v>28.1</v>
      </c>
      <c r="G350" s="23">
        <f t="shared" si="5"/>
        <v>43.90625</v>
      </c>
      <c r="H350" s="30" t="s">
        <v>273</v>
      </c>
      <c r="I350" s="35"/>
    </row>
    <row r="351" spans="1:9" s="34" customFormat="1">
      <c r="A351" s="20">
        <v>60</v>
      </c>
      <c r="B351" s="21" t="s">
        <v>437</v>
      </c>
      <c r="C351" s="30" t="s">
        <v>438</v>
      </c>
      <c r="D351" s="30" t="s">
        <v>439</v>
      </c>
      <c r="E351" s="21">
        <v>11</v>
      </c>
      <c r="F351" s="23">
        <v>43.2</v>
      </c>
      <c r="G351" s="23">
        <f t="shared" si="5"/>
        <v>67.5</v>
      </c>
      <c r="H351" s="30" t="s">
        <v>440</v>
      </c>
      <c r="I351" s="21" t="s">
        <v>873</v>
      </c>
    </row>
    <row r="352" spans="1:9" s="34" customFormat="1">
      <c r="A352" s="20">
        <v>61</v>
      </c>
      <c r="B352" s="21" t="s">
        <v>441</v>
      </c>
      <c r="C352" s="30" t="s">
        <v>442</v>
      </c>
      <c r="D352" s="30" t="s">
        <v>439</v>
      </c>
      <c r="E352" s="21">
        <v>11</v>
      </c>
      <c r="F352" s="23">
        <v>44.1</v>
      </c>
      <c r="G352" s="23">
        <f t="shared" si="5"/>
        <v>68.90625</v>
      </c>
      <c r="H352" s="30" t="s">
        <v>440</v>
      </c>
      <c r="I352" s="21" t="s">
        <v>873</v>
      </c>
    </row>
    <row r="353" spans="1:9" s="34" customFormat="1">
      <c r="A353" s="20">
        <v>62</v>
      </c>
      <c r="B353" s="21" t="s">
        <v>443</v>
      </c>
      <c r="C353" s="30" t="s">
        <v>444</v>
      </c>
      <c r="D353" s="30" t="s">
        <v>439</v>
      </c>
      <c r="E353" s="21">
        <v>11</v>
      </c>
      <c r="F353" s="23">
        <v>44.4</v>
      </c>
      <c r="G353" s="23">
        <f t="shared" si="5"/>
        <v>69.375</v>
      </c>
      <c r="H353" s="30" t="s">
        <v>440</v>
      </c>
      <c r="I353" s="21" t="s">
        <v>873</v>
      </c>
    </row>
    <row r="354" spans="1:9" s="34" customFormat="1">
      <c r="A354" s="20">
        <v>63</v>
      </c>
      <c r="B354" s="21" t="s">
        <v>445</v>
      </c>
      <c r="C354" s="30" t="s">
        <v>446</v>
      </c>
      <c r="D354" s="30" t="s">
        <v>84</v>
      </c>
      <c r="E354" s="21">
        <v>11</v>
      </c>
      <c r="F354" s="23">
        <v>27.2</v>
      </c>
      <c r="G354" s="23">
        <f t="shared" si="5"/>
        <v>42.5</v>
      </c>
      <c r="H354" s="30" t="s">
        <v>86</v>
      </c>
      <c r="I354" s="35"/>
    </row>
    <row r="355" spans="1:9" s="34" customFormat="1">
      <c r="A355" s="20">
        <v>64</v>
      </c>
      <c r="B355" s="21" t="s">
        <v>447</v>
      </c>
      <c r="C355" s="30" t="s">
        <v>448</v>
      </c>
      <c r="D355" s="30" t="s">
        <v>84</v>
      </c>
      <c r="E355" s="21">
        <v>11</v>
      </c>
      <c r="F355" s="23">
        <v>15.5</v>
      </c>
      <c r="G355" s="23">
        <f t="shared" si="5"/>
        <v>24.21875</v>
      </c>
      <c r="H355" s="30" t="s">
        <v>86</v>
      </c>
      <c r="I355" s="35"/>
    </row>
    <row r="356" spans="1:9" s="34" customFormat="1">
      <c r="A356" s="20">
        <v>65</v>
      </c>
      <c r="B356" s="21" t="s">
        <v>449</v>
      </c>
      <c r="C356" s="30" t="s">
        <v>450</v>
      </c>
      <c r="D356" s="30" t="s">
        <v>84</v>
      </c>
      <c r="E356" s="21">
        <v>11</v>
      </c>
      <c r="F356" s="23">
        <v>30.1</v>
      </c>
      <c r="G356" s="23">
        <f t="shared" si="5"/>
        <v>47.03125</v>
      </c>
      <c r="H356" s="30" t="s">
        <v>86</v>
      </c>
      <c r="I356" s="35"/>
    </row>
    <row r="357" spans="1:9" s="34" customFormat="1">
      <c r="A357" s="20">
        <v>66</v>
      </c>
      <c r="B357" s="21" t="s">
        <v>451</v>
      </c>
      <c r="C357" s="30" t="s">
        <v>452</v>
      </c>
      <c r="D357" s="30" t="s">
        <v>290</v>
      </c>
      <c r="E357" s="21">
        <v>11</v>
      </c>
      <c r="F357" s="23">
        <v>37</v>
      </c>
      <c r="G357" s="23">
        <f t="shared" ref="G357:G366" si="6">F357/64*100</f>
        <v>57.8125</v>
      </c>
      <c r="H357" s="30" t="s">
        <v>291</v>
      </c>
      <c r="I357" s="21" t="s">
        <v>873</v>
      </c>
    </row>
    <row r="358" spans="1:9" s="34" customFormat="1">
      <c r="A358" s="20">
        <v>67</v>
      </c>
      <c r="B358" s="21" t="s">
        <v>453</v>
      </c>
      <c r="C358" s="30" t="s">
        <v>454</v>
      </c>
      <c r="D358" s="30" t="s">
        <v>290</v>
      </c>
      <c r="E358" s="21">
        <v>11</v>
      </c>
      <c r="F358" s="23">
        <v>39.9</v>
      </c>
      <c r="G358" s="23">
        <f t="shared" si="6"/>
        <v>62.34375</v>
      </c>
      <c r="H358" s="30" t="s">
        <v>291</v>
      </c>
      <c r="I358" s="21" t="s">
        <v>873</v>
      </c>
    </row>
    <row r="359" spans="1:9" s="34" customFormat="1">
      <c r="A359" s="20">
        <v>68</v>
      </c>
      <c r="B359" s="21" t="s">
        <v>455</v>
      </c>
      <c r="C359" s="30" t="s">
        <v>456</v>
      </c>
      <c r="D359" s="30" t="s">
        <v>290</v>
      </c>
      <c r="E359" s="21">
        <v>11</v>
      </c>
      <c r="F359" s="23">
        <v>49.7</v>
      </c>
      <c r="G359" s="23">
        <f t="shared" si="6"/>
        <v>77.65625</v>
      </c>
      <c r="H359" s="30" t="s">
        <v>291</v>
      </c>
      <c r="I359" s="21" t="s">
        <v>873</v>
      </c>
    </row>
    <row r="360" spans="1:9" s="34" customFormat="1">
      <c r="A360" s="20">
        <v>69</v>
      </c>
      <c r="B360" s="21" t="s">
        <v>457</v>
      </c>
      <c r="C360" s="30" t="s">
        <v>458</v>
      </c>
      <c r="D360" s="30" t="s">
        <v>290</v>
      </c>
      <c r="E360" s="21">
        <v>11</v>
      </c>
      <c r="F360" s="23">
        <v>44.9</v>
      </c>
      <c r="G360" s="23">
        <f t="shared" si="6"/>
        <v>70.15625</v>
      </c>
      <c r="H360" s="30" t="s">
        <v>291</v>
      </c>
      <c r="I360" s="21" t="s">
        <v>873</v>
      </c>
    </row>
    <row r="361" spans="1:9" s="34" customFormat="1">
      <c r="A361" s="20">
        <v>70</v>
      </c>
      <c r="B361" s="21" t="s">
        <v>459</v>
      </c>
      <c r="C361" s="30" t="s">
        <v>460</v>
      </c>
      <c r="D361" s="30" t="s">
        <v>174</v>
      </c>
      <c r="E361" s="21">
        <v>11</v>
      </c>
      <c r="F361" s="23">
        <v>37.9</v>
      </c>
      <c r="G361" s="23">
        <f t="shared" si="6"/>
        <v>59.21875</v>
      </c>
      <c r="H361" s="30" t="s">
        <v>175</v>
      </c>
      <c r="I361" s="21" t="s">
        <v>873</v>
      </c>
    </row>
    <row r="362" spans="1:9" s="34" customFormat="1">
      <c r="A362" s="20">
        <v>71</v>
      </c>
      <c r="B362" s="21" t="s">
        <v>461</v>
      </c>
      <c r="C362" s="30" t="s">
        <v>462</v>
      </c>
      <c r="D362" s="30" t="s">
        <v>174</v>
      </c>
      <c r="E362" s="21">
        <v>11</v>
      </c>
      <c r="F362" s="23">
        <v>25.6</v>
      </c>
      <c r="G362" s="23">
        <f t="shared" si="6"/>
        <v>40</v>
      </c>
      <c r="H362" s="30" t="s">
        <v>175</v>
      </c>
      <c r="I362" s="35"/>
    </row>
    <row r="363" spans="1:9" s="34" customFormat="1">
      <c r="A363" s="20">
        <v>72</v>
      </c>
      <c r="B363" s="21" t="s">
        <v>463</v>
      </c>
      <c r="C363" s="30" t="s">
        <v>464</v>
      </c>
      <c r="D363" s="30" t="s">
        <v>174</v>
      </c>
      <c r="E363" s="21">
        <v>11</v>
      </c>
      <c r="F363" s="23">
        <v>33.700000000000003</v>
      </c>
      <c r="G363" s="23">
        <f t="shared" si="6"/>
        <v>52.656250000000007</v>
      </c>
      <c r="H363" s="30" t="s">
        <v>175</v>
      </c>
      <c r="I363" s="21" t="s">
        <v>873</v>
      </c>
    </row>
    <row r="364" spans="1:9" s="34" customFormat="1">
      <c r="A364" s="20">
        <v>73</v>
      </c>
      <c r="B364" s="21" t="s">
        <v>465</v>
      </c>
      <c r="C364" s="30" t="s">
        <v>468</v>
      </c>
      <c r="D364" s="30" t="s">
        <v>469</v>
      </c>
      <c r="E364" s="21">
        <v>11</v>
      </c>
      <c r="F364" s="23">
        <v>34.5</v>
      </c>
      <c r="G364" s="23">
        <f t="shared" si="6"/>
        <v>53.90625</v>
      </c>
      <c r="H364" s="30" t="s">
        <v>474</v>
      </c>
      <c r="I364" s="21" t="s">
        <v>873</v>
      </c>
    </row>
    <row r="365" spans="1:9" s="34" customFormat="1">
      <c r="A365" s="20">
        <v>74</v>
      </c>
      <c r="B365" s="21" t="s">
        <v>466</v>
      </c>
      <c r="C365" s="30" t="s">
        <v>470</v>
      </c>
      <c r="D365" s="30" t="s">
        <v>471</v>
      </c>
      <c r="E365" s="21">
        <v>11</v>
      </c>
      <c r="F365" s="23">
        <v>35.5</v>
      </c>
      <c r="G365" s="23">
        <f t="shared" si="6"/>
        <v>55.46875</v>
      </c>
      <c r="H365" s="30" t="s">
        <v>475</v>
      </c>
      <c r="I365" s="21" t="s">
        <v>873</v>
      </c>
    </row>
    <row r="366" spans="1:9" s="34" customFormat="1">
      <c r="A366" s="20">
        <v>75</v>
      </c>
      <c r="B366" s="21" t="s">
        <v>467</v>
      </c>
      <c r="C366" s="30" t="s">
        <v>472</v>
      </c>
      <c r="D366" s="30" t="s">
        <v>473</v>
      </c>
      <c r="E366" s="21">
        <v>11</v>
      </c>
      <c r="F366" s="23">
        <v>39.9</v>
      </c>
      <c r="G366" s="23">
        <f t="shared" si="6"/>
        <v>62.34375</v>
      </c>
      <c r="H366" s="30" t="s">
        <v>476</v>
      </c>
      <c r="I366" s="21" t="s">
        <v>873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2022-11-29T09:09:40Z</dcterms:created>
  <dcterms:modified xsi:type="dcterms:W3CDTF">2022-12-19T07:02:21Z</dcterms:modified>
</cp:coreProperties>
</file>